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24795" windowHeight="12015" activeTab="0"/>
  </bookViews>
  <sheets>
    <sheet name="Investkosten" sheetId="1" r:id="rId1"/>
  </sheets>
  <externalReferences>
    <externalReference r:id="rId4"/>
  </externalReferences>
  <definedNames>
    <definedName name="Button_ModeButtonRows">#REF!</definedName>
    <definedName name="_xlnm.Print_Area" localSheetId="0">'Investkosten'!$C$1:$AA$41</definedName>
    <definedName name="InKind_AcceptedCostVOK">'[1]TEMPLATE Unbare Sachleistungen'!$AD$45</definedName>
    <definedName name="InKind_AcceptedCostVWK">'[1]TEMPLATE Unbare Sachleistungen'!$T$45</definedName>
    <definedName name="InKind_ApplicationSubject">'[1]TEMPLATE Unbare Sachleistungen'!$F$9</definedName>
    <definedName name="InKind_ApplicationSubjectShadow">'[1]TEMPLATE Unbare Sachleistungen'!$F$10</definedName>
    <definedName name="InKind_AppliedCost">'[1]TEMPLATE Unbare Sachleistungen'!$L$45</definedName>
    <definedName name="InKind_ReceiptPasteGuardRow">'[1]TEMPLATE Unbare Sachleistungen'!$42:$42</definedName>
    <definedName name="InKind_ReducedCostVOK">'[1]TEMPLATE Unbare Sachleistungen'!$Z$45</definedName>
    <definedName name="InKind_ReducedCostVWK">'[1]TEMPLATE Unbare Sachleistungen'!$P$45</definedName>
    <definedName name="InKind_SelectModeButtonRows">'[1]TEMPLATE Unbare Sachleistungen'!$17:$19</definedName>
    <definedName name="InKind_SignatureRange">'[1]TEMPLATE Unbare Sachleistungen'!$46:$52</definedName>
    <definedName name="InKind_TotalCost">'[1]TEMPLATE Unbare Sachleistungen'!$J$45</definedName>
    <definedName name="InvMat_AcceptedCostVOK" localSheetId="0">'Investkosten'!$Z$35</definedName>
    <definedName name="InvMat_AcceptedCostVOK">#REF!</definedName>
    <definedName name="InvMat_AcceptedCostVWK" localSheetId="0">'Investkosten'!$T$35</definedName>
    <definedName name="InvMat_AcceptedCostVWK">#REF!</definedName>
    <definedName name="InvMat_ApplicantIDCell" localSheetId="0">'Investkosten'!$E$5</definedName>
    <definedName name="InvMat_ApplicantIDCell">#REF!</definedName>
    <definedName name="InvMat_ApplicantNameCell" localSheetId="0">'Investkosten'!$E$7</definedName>
    <definedName name="InvMat_ApplicantNameCell">#REF!</definedName>
    <definedName name="InvMat_ApplicationIDCell" localSheetId="0">'Investkosten'!$E$9</definedName>
    <definedName name="InvMat_ApplicationIDCell">#REF!</definedName>
    <definedName name="InvMat_ApplicationSubject" localSheetId="0">'Investkosten'!$E$11</definedName>
    <definedName name="InvMat_ApplicationSubject">#REF!</definedName>
    <definedName name="InvMat_ApplicationSubjectShadow" localSheetId="0">'Investkosten'!$E$12</definedName>
    <definedName name="InvMat_ApplicationSubjectShadow">#REF!</definedName>
    <definedName name="InvMat_AppliedCost" localSheetId="0">'Investkosten'!$P$35</definedName>
    <definedName name="InvMat_AppliedCost">#REF!</definedName>
    <definedName name="InvMat_DefaultActiveCell" localSheetId="0">'Investkosten'!$D$26</definedName>
    <definedName name="InvMat_DefaultActiveCell">#REF!</definedName>
    <definedName name="InvMat_PrintFilterColumn" localSheetId="0">'Investkosten'!$A:$A</definedName>
    <definedName name="InvMat_PrintFilterColumn">#REF!</definedName>
    <definedName name="InvMat_PrintFilterRow" localSheetId="0">'Investkosten'!$22:$22</definedName>
    <definedName name="InvMat_PrintFilterRow">#REF!</definedName>
    <definedName name="InvMat_ReceiptPasteGuardRow" localSheetId="0">'Investkosten'!$32:$32</definedName>
    <definedName name="InvMat_ReceiptPasteGuardRow">#REF!</definedName>
    <definedName name="InvMat_ReceiptRangeHeadRow" localSheetId="0">'Investkosten'!$25:$25</definedName>
    <definedName name="InvMat_ReceiptRangeHeadRow">#REF!</definedName>
    <definedName name="InvMat_ReceiptRangeTailRow" localSheetId="0">'Investkosten'!$34:$34</definedName>
    <definedName name="InvMat_ReceiptRangeTailRow">#REF!</definedName>
    <definedName name="InvMat_ReceiptTemplateRow" localSheetId="0">'Investkosten'!$33:$33</definedName>
    <definedName name="InvMat_ReceiptTemplateRow">#REF!</definedName>
    <definedName name="InvMat_ReducedCostVOK" localSheetId="0">'Investkosten'!$X$35</definedName>
    <definedName name="InvMat_ReducedCostVOK">#REF!</definedName>
    <definedName name="InvMat_ReducedCostVWK" localSheetId="0">'Investkosten'!$R$35</definedName>
    <definedName name="InvMat_ReducedCostVWK">#REF!</definedName>
    <definedName name="InvMat_SelectModeButtonRows" localSheetId="0">'Investkosten'!$19:$21</definedName>
    <definedName name="InvMat_SelectModeButtonRows">#REF!</definedName>
    <definedName name="InvMat_SignatureRange" localSheetId="0">'Investkosten'!$36:$41</definedName>
    <definedName name="InvMat_SignatureRange">#REF!</definedName>
    <definedName name="InvMat_SupportPeriodEndCell" localSheetId="0">'Investkosten'!$F$17</definedName>
    <definedName name="InvMat_SupportPeriodEndCell">#REF!</definedName>
    <definedName name="InvMat_SupportPeriodStartCell" localSheetId="0">'Investkosten'!$E$17</definedName>
    <definedName name="InvMat_SupportPeriodStartCell">#REF!</definedName>
    <definedName name="InvMat_TaxDeductCell" localSheetId="0">'Investkosten'!$E$14</definedName>
    <definedName name="InvMat_TaxDeductCell">#REF!</definedName>
    <definedName name="InvMat_TitleInvestMaterialRow" localSheetId="0">'Investkosten'!$3:$3</definedName>
    <definedName name="InvMat_TitleInvestMaterialRow">#REF!</definedName>
    <definedName name="InvMat_TitleInvestRow" localSheetId="0">'Investkosten'!$1:$1</definedName>
    <definedName name="InvMat_TitleInvestRow">#REF!</definedName>
    <definedName name="InvMat_TitleMaterialRow" localSheetId="0">'Investkosten'!$2:$2</definedName>
    <definedName name="InvMat_TitleMaterialRow">#REF!</definedName>
    <definedName name="InvMat_TotalCostExclTaxes" localSheetId="0">'Investkosten'!$L$35</definedName>
    <definedName name="InvMat_TotalCostExclTaxes">#REF!</definedName>
    <definedName name="InvMat_TotalCostInclTaxes" localSheetId="0">'Investkosten'!$J$35</definedName>
    <definedName name="InvMat_TotalCostInclTaxes">#REF!</definedName>
    <definedName name="Labour_AcceptedCostInclOverheadVOK">'[1]TEMPLATE Personalkosten'!$G$192</definedName>
    <definedName name="Labour_AcceptedCostInclOverheadVWK">'[1]TEMPLATE Personalkosten'!$G$186</definedName>
    <definedName name="Labour_AcceptedCostVOK">'[1]TEMPLATE Personalkosten'!$G$189</definedName>
    <definedName name="Labour_AcceptedCostVWK">'[1]TEMPLATE Personalkosten'!$G$182</definedName>
    <definedName name="Labour_ActualWeeklyHoursRow">'[1]TEMPLATE Personalkosten'!$76:$77</definedName>
    <definedName name="Labour_ApplicantIDCell">'[1]TEMPLATE Personalkosten'!$G$7</definedName>
    <definedName name="Labour_ApplicantNameCell">'[1]TEMPLATE Personalkosten'!$G$9</definedName>
    <definedName name="Labour_ApplicationIDCell">'[1]TEMPLATE Personalkosten'!$G$11</definedName>
    <definedName name="Labour_ApplicationSubject">'[1]TEMPLATE Personalkosten'!$G$13</definedName>
    <definedName name="Labour_ApplicationSubjectShadow">'[1]TEMPLATE Personalkosten'!$G$14</definedName>
    <definedName name="Labour_AppliedCost">'[1]TEMPLATE Personalkosten'!$G$180</definedName>
    <definedName name="Labour_AppliedCostInclOverhead">'[1]TEMPLATE Personalkosten'!$G$185</definedName>
    <definedName name="Labour_CalcModeTitleRows">'[1]TEMPLATE Personalkosten'!$34:$38</definedName>
    <definedName name="Labour_CalcTotalWorkHoursRow">'[1]TEMPLATE Personalkosten'!$140:$140</definedName>
    <definedName name="Labour_DataEntryDoneDateCell">'[1]TEMPLATE Personalkosten'!$A$158</definedName>
    <definedName name="Labour_DataEntryDoneTimestampRows">'[1]TEMPLATE Personalkosten'!$157:$163</definedName>
    <definedName name="Labour_DetailedHoursRange">'[1]TEMPLATE Personalkosten'!$140:$140</definedName>
    <definedName name="Labour_DetailedWageDataRows">'[1]TEMPLATE Personalkosten'!$51:$127</definedName>
    <definedName name="Labour_EditTotalWorkHoursRow">'[1]TEMPLATE Personalkosten'!$143:$143</definedName>
    <definedName name="Labour_EmployeeHeaderRows">'[1]TEMPLATE Personalkosten'!$39:$41</definedName>
    <definedName name="Labour_ExtraTextRows">'[1]TEMPLATE Personalkosten'!$194:$194</definedName>
    <definedName name="Labour_FlatWageDataRows">'[1]TEMPLATE Personalkosten'!$45:$45</definedName>
    <definedName name="Labour_LineTimeColumn">'[1]TEMPLATE Personalkosten'!$D:$D</definedName>
    <definedName name="Labour_ModelHoursRange">'[1]TEMPLATE Personalkosten'!$140:$144</definedName>
    <definedName name="Labour_OvertimePaymentRow">'[1]TEMPLATE Personalkosten'!$58:$58</definedName>
    <definedName name="Labour_PaymentHeaderCell">'[1]TEMPLATE Personalkosten'!$A$49</definedName>
    <definedName name="Labour_ProjDataHeadRow">'[1]TEMPLATE Personalkosten'!$131:$131</definedName>
    <definedName name="Labour_ProjDataTailRow">'[1]TEMPLATE Personalkosten'!$138:$138</definedName>
    <definedName name="Labour_ProjectHoursDataRows">'[1]TEMPLATE Personalkosten'!$129:$147</definedName>
    <definedName name="Labour_ProjectNameCell">'[1]TEMPLATE Personalkosten'!$G$5</definedName>
    <definedName name="Labour_ProjTemplateRow">'[1]TEMPLATE Personalkosten'!$137:$137</definedName>
    <definedName name="Labour_ReducedCostInclOverheadVOK">'[1]TEMPLATE Personalkosten'!$G$191</definedName>
    <definedName name="Labour_ReducedCostInclOverheadVWK">'[1]TEMPLATE Personalkosten'!$G$185</definedName>
    <definedName name="Labour_ReducedCostVOK">'[1]TEMPLATE Personalkosten'!$G$188</definedName>
    <definedName name="Labour_ReducedCostVWK">'[1]TEMPLATE Personalkosten'!$G$181</definedName>
    <definedName name="Labour_ReferenceCostDataRows">'[1]TEMPLATE Personalkosten'!$128:$128</definedName>
    <definedName name="Labour_SelectCalcModeRows">'[1]TEMPLATE Personalkosten'!$16:$33</definedName>
    <definedName name="Labour_SelectDataEntryDoneRows">'[1]TEMPLATE Personalkosten'!$151:$156</definedName>
    <definedName name="Labour_SelectedCalcTypeCell">'[1]TEMPLATE Personalkosten'!$D$16</definedName>
    <definedName name="Labour_SumApplicableCost">'[1]TEMPLATE Personalkosten'!$G$147</definedName>
    <definedName name="Labour_SumApplicableCostCheck">'[1]TEMPLATE Personalkosten'!$H$147</definedName>
    <definedName name="Labour_SumAppliedCost">'[1]TEMPLATE Personalkosten'!$G$145</definedName>
    <definedName name="Labour_SumAppliedCostCheck">'[1]TEMPLATE Personalkosten'!$H$145</definedName>
    <definedName name="Labour_SumOverheads">'[1]TEMPLATE Personalkosten'!$G$149</definedName>
    <definedName name="Labour_SumOverheadsCheck">'[1]TEMPLATE Personalkosten'!$H$149</definedName>
    <definedName name="Labour_SumTotalCostInclOverhead">'[1]TEMPLATE Personalkosten'!$G$150</definedName>
    <definedName name="Labour_SumTotalCostInclOverheadCheck">'[1]TEMPLATE Personalkosten'!$H$150</definedName>
    <definedName name="Labour_TotalSumRange">'[1]TEMPLATE Personalkosten'!$G$172:$G$192</definedName>
    <definedName name="Labour_ValidateCostRows">'[1]TEMPLATE Personalkosten'!$165:$192</definedName>
    <definedName name="Labour_VisibleButtonMask">'[1]TEMPLATE Personalkosten'!$D$18</definedName>
    <definedName name="Labour_WeeklyHoursRow">'[1]TEMPLATE Personalkosten'!$75:$75</definedName>
    <definedName name="Labour_WorkPeriodYearRows">'[1]TEMPLATE Personalkosten'!$46:$47</definedName>
    <definedName name="LabourC_SumApplicableCost">'[1]TEMPLATE Personalkosten'!$G$115</definedName>
    <definedName name="LabourC_SumApplicableCostCheck">'[1]TEMPLATE Personalkosten'!$H$115</definedName>
    <definedName name="LabourC_SumApplicableCostVWK">'[1]TEMPLATE Personalkosten'!$G$116</definedName>
    <definedName name="LabourC_SumApplicableCostVWKCheck">'[1]TEMPLATE Personalkosten'!$H$116</definedName>
    <definedName name="LabourC_SumOverheads">'[1]TEMPLATE Personalkosten'!$G$118</definedName>
    <definedName name="LabourC_SumOverheadsCheck">'[1]TEMPLATE Personalkosten'!$H$118</definedName>
    <definedName name="LabourC_SumTotalCostInclOverhead">'[1]TEMPLATE Personalkosten'!$G$119</definedName>
    <definedName name="LabourC_SumTotalCostInclOverheadCheck">'[1]TEMPLATE Personalkosten'!$H$119</definedName>
    <definedName name="LabourC_SumTotalCostInclOverheadVWK">'[1]TEMPLATE Personalkosten'!$G$120</definedName>
    <definedName name="LabourC_SumTotalCostInclOverheadVWKCheck">'[1]TEMPLATE Personalkosten'!$H$120</definedName>
    <definedName name="PaymAppl_AMALogoArea">'[1]TEMPLATE Zahlungsantrag'!$A$1:$I$5</definedName>
    <definedName name="PaymAppl_AmountExclTax">'[1]TEMPLATE Zahlungsantrag'!$C$77</definedName>
    <definedName name="PaymAppl_AmountInclTax">'[1]TEMPLATE Zahlungsantrag'!$L$77</definedName>
    <definedName name="PaymAppl_ApplicantID">'[1]TEMPLATE Zahlungsantrag'!$M$29</definedName>
    <definedName name="PaymAppl_ApplicantName">'[1]TEMPLATE Zahlungsantrag'!$H$69</definedName>
    <definedName name="PaymAppl_ApplicationID">'[1]TEMPLATE Zahlungsantrag'!$A$12</definedName>
    <definedName name="PaymAppl_AppliedAmount">'[1]TEMPLATE Zahlungsantrag'!$U$77</definedName>
    <definedName name="PaymAppl_BIC">'[1]TEMPLATE Zahlungsantrag'!$F$65:$P$65</definedName>
    <definedName name="PaymAppl_CoupleNameA">'[1]TEMPLATE Zahlungsantrag'!$I$35</definedName>
    <definedName name="PaymAppl_CoupleNameB">'[1]TEMPLATE Zahlungsantrag'!$I$37</definedName>
    <definedName name="PaymAppl_IBAN">'[1]TEMPLATE Zahlungsantrag'!$F$67:$AM$67</definedName>
    <definedName name="PaymAppl_IndividualName">'[1]TEMPLATE Zahlungsantrag'!$I$32</definedName>
    <definedName name="PaymAppl_IntentCode">'[1]TEMPLATE Zahlungsantrag'!$A$23</definedName>
    <definedName name="PaymAppl_IntentName">'[1]TEMPLATE Zahlungsantrag'!$M$25</definedName>
    <definedName name="PaymAppl_LegalEntityName">'[1]TEMPLATE Zahlungsantrag'!$I$40</definedName>
    <definedName name="PaymAppl_PartialPaymID">'[1]TEMPLATE Zahlungsantrag'!$I$16</definedName>
    <definedName name="PaymAppl_PersonGroupName">'[1]TEMPLATE Zahlungsantrag'!$I$45</definedName>
    <definedName name="PaymAppl_PrevSponsor">'[1]TEMPLATE Zahlungsantrag'!$AO$3</definedName>
    <definedName name="PaymAppl_ProjectTypes">'[1]TEMPLATE Zahlungsantrag'!$A$138:$A$233</definedName>
    <definedName name="PaymAppl_ProvinceIdx">'[1]TEMPLATE Zahlungsantrag'!$AO$4</definedName>
    <definedName name="PaymAppl_ProvinceLogo">'[1]TEMPLATE Zahlungsantrag'!$AO$5</definedName>
    <definedName name="PaymAppl_Revenue">'[1]TEMPLATE Zahlungsantrag'!$AD$77</definedName>
    <definedName name="PaymAppl_Sponsor">'[1]TEMPLATE Zahlungsantrag'!$AO$2</definedName>
    <definedName name="PaymAppl_SponsorLogoArea">'[1]TEMPLATE Zahlungsantrag'!$N$1:$AM$5</definedName>
    <definedName name="PaymAppl_SupportPeriodEnd">'[1]TEMPLATE Zahlungsantrag'!$AG$79</definedName>
    <definedName name="PaymAppl_SupportPeriodStart">'[1]TEMPLATE Zahlungsantrag'!$Y$79</definedName>
    <definedName name="PaymAppl_TaxDeduct">'[1]TEMPLATE Zahlungsantrag'!$AO$29</definedName>
    <definedName name="ProjectTypeSponsors">'[1]TEMPLATE Fördergeber'!$A$2:$B$87</definedName>
    <definedName name="Stm_ApplicantID">'[1]TEMPLATE Auswahl Belegaufst.'!$C$3</definedName>
    <definedName name="Stm_ApplicantName">'[1]TEMPLATE Auswahl Belegaufst.'!$C$5</definedName>
    <definedName name="Stm_ApplicationID">'[1]TEMPLATE Auswahl Belegaufst.'!$C$7</definedName>
    <definedName name="Stm_SupportPeriodEnd">'[1]TEMPLATE Auswahl Belegaufst.'!$D$12</definedName>
    <definedName name="Stm_SupportPeriodStart">'[1]TEMPLATE Auswahl Belegaufst.'!$C$12</definedName>
    <definedName name="Stm_TaxDeduct">'[1]TEMPLATE Auswahl Belegaufst.'!$C$9</definedName>
    <definedName name="Stm_ViewMode">'[1]TEMPLATE Auswahl Belegaufst.'!$D$36</definedName>
    <definedName name="Stm_ViewModeSelectRange">'[1]TEMPLATE Auswahl Belegaufst.'!$29:$38</definedName>
    <definedName name="Summary_ApplicantID">'[1]TEMPLATE Übersicht'!$C$3</definedName>
    <definedName name="Summary_ApplicantName">'[1]TEMPLATE Übersicht'!$C$5</definedName>
    <definedName name="Summary_ApplicationID">'[1]TEMPLATE Übersicht'!$C$7</definedName>
    <definedName name="Summary_ButtonARows">'[1]TEMPLATE Übersicht'!$17:$20</definedName>
    <definedName name="Summary_ButtonBRows">'[1]TEMPLATE Übersicht'!$21:$25</definedName>
    <definedName name="Summary_ButtonCRows">'[1]TEMPLATE Übersicht'!$26:$30</definedName>
    <definedName name="Summary_ButtonRows">'[1]TEMPLATE Übersicht'!$17:$30</definedName>
    <definedName name="Summary_ButtonVisibilityRow">'[1]TEMPLATE Übersicht'!$34:$34</definedName>
    <definedName name="Summary_FooterTemplateRange">'[1]TEMPLATE Übersicht'!$A$38:$K$39</definedName>
    <definedName name="Summary_GlobalFooterTemplateRange">'[1]TEMPLATE Übersicht'!$A$40:$K$40</definedName>
    <definedName name="Summary_HeaderTemplateRange">'[1]TEMPLATE Übersicht'!$A$35:$K$36</definedName>
    <definedName name="Summary_ItemTemplateRow">'[1]TEMPLATE Übersicht'!$A$37:$K$37</definedName>
    <definedName name="Summary_LockButtonRows">'[1]TEMPLATE Übersicht'!$31:$33</definedName>
    <definedName name="Summary_ModeButtonRows">'[1]TEMPLATE Übersicht'!$14:$15</definedName>
    <definedName name="Summary_SupportPeriodEnd">'[1]TEMPLATE Übersicht'!$F$12</definedName>
    <definedName name="Summary_SupportPeriodStart">'[1]TEMPLATE Übersicht'!$D$12</definedName>
    <definedName name="Summary_TaxDeduct">'[1]TEMPLATE Übersicht'!$C$9</definedName>
    <definedName name="Summary_TemplateRange">'[1]TEMPLATE Übersicht'!$A$35:$K$40</definedName>
  </definedNames>
  <calcPr fullCalcOnLoad="1"/>
</workbook>
</file>

<file path=xl/sharedStrings.xml><?xml version="1.0" encoding="utf-8"?>
<sst xmlns="http://schemas.openxmlformats.org/spreadsheetml/2006/main" count="136" uniqueCount="63">
  <si>
    <t>:</t>
  </si>
  <si>
    <t>Investkosten</t>
  </si>
  <si>
    <t>Zahlungsantrag - Belegaufstellung für Investitionskosten</t>
  </si>
  <si>
    <t>Sachkosten</t>
  </si>
  <si>
    <t>Zahlungsantrag - Belegaufstellung für Sachkosten</t>
  </si>
  <si>
    <t>Invest- &amp; Sachkosten</t>
  </si>
  <si>
    <t>Zahlungsantrag - Belegaufstellung für Investitions- und Sachkosten</t>
  </si>
  <si>
    <t>UBVbv</t>
  </si>
  <si>
    <t xml:space="preserve">Betriebs-/Klientennummer: </t>
  </si>
  <si>
    <t xml:space="preserve">Förderungswerber: </t>
  </si>
  <si>
    <t xml:space="preserve">Antragsnummer: </t>
  </si>
  <si>
    <t xml:space="preserve">Fördergegenstand: </t>
  </si>
  <si>
    <t xml:space="preserve">Vorsteuerabzugsberechtigung: </t>
  </si>
  <si>
    <t>Ja</t>
  </si>
  <si>
    <t>Nein</t>
  </si>
  <si>
    <t xml:space="preserve">Genehmigter Zeitraum für  </t>
  </si>
  <si>
    <t>Beginn</t>
  </si>
  <si>
    <t>Ende</t>
  </si>
  <si>
    <t xml:space="preserve">Kostenanerkennung: </t>
  </si>
  <si>
    <t>Buttons zur internen Verwendung der Bewilligenden Stelle</t>
  </si>
  <si>
    <t>-</t>
  </si>
  <si>
    <t>UBV</t>
  </si>
  <si>
    <t>BV</t>
  </si>
  <si>
    <t>BVbv</t>
  </si>
  <si>
    <t>V</t>
  </si>
  <si>
    <t>Vv</t>
  </si>
  <si>
    <t>Belege</t>
  </si>
  <si>
    <t>von der Bewilligenden Stelle im Rahmen der VWK auszufüllen</t>
  </si>
  <si>
    <t>vom TPD auszufüllen</t>
  </si>
  <si>
    <t>von der Bewilligenden Stelle auszufüllen (im Rahmen einer VOK)</t>
  </si>
  <si>
    <t>lfd. Nr.</t>
  </si>
  <si>
    <t>Belegdatum</t>
  </si>
  <si>
    <t>Belegnr. / 
Rechnungsnummer</t>
  </si>
  <si>
    <t>Firma bzw. Name</t>
  </si>
  <si>
    <t>Bezeichnung (Ware, Leistung)</t>
  </si>
  <si>
    <t>Zuordnung zu Teilprojekt 
(falls erforderlich)</t>
  </si>
  <si>
    <t>Datum Saldierung
(Zahlungs-
datum)</t>
  </si>
  <si>
    <r>
      <t xml:space="preserve">Belegbetrag 
</t>
    </r>
    <r>
      <rPr>
        <b/>
        <sz val="10"/>
        <color indexed="8"/>
        <rFont val="Arial"/>
        <family val="2"/>
      </rPr>
      <t>brutto</t>
    </r>
  </si>
  <si>
    <t>MwSt.
Satz</t>
  </si>
  <si>
    <r>
      <t xml:space="preserve">Belegbetrag
</t>
    </r>
    <r>
      <rPr>
        <b/>
        <sz val="10"/>
        <color indexed="8"/>
        <rFont val="Arial"/>
        <family val="2"/>
      </rPr>
      <t>netto</t>
    </r>
  </si>
  <si>
    <t>davon nicht anrechenbare Kosten</t>
  </si>
  <si>
    <t>anrechenbare Kosten</t>
  </si>
  <si>
    <t>Abzüge 
in %</t>
  </si>
  <si>
    <t>eingereichte  
Kosten</t>
  </si>
  <si>
    <t>nicht anrechenbare zu vermindernde Kosten durch VWK</t>
  </si>
  <si>
    <t>verminderte Kosten nach VWK</t>
  </si>
  <si>
    <t>nicht anrechenbare zu sanktionierende Kosten durch VWK</t>
  </si>
  <si>
    <t>anrechenbare Kosten nach VWK</t>
  </si>
  <si>
    <t>Anmerkung zur VWK</t>
  </si>
  <si>
    <t>Anmerkungen des TPD</t>
  </si>
  <si>
    <t>nicht anrechenbare zu vermindernde Kosten durch VOK</t>
  </si>
  <si>
    <t>verminderte Kosten nach VOK</t>
  </si>
  <si>
    <t>nicht anrechenbare zu sanktionierende Kosten durch VOK</t>
  </si>
  <si>
    <t>anrechenbare Kosten nach VOK</t>
  </si>
  <si>
    <t>Anmerkung zur VOK</t>
  </si>
  <si>
    <t>Head</t>
  </si>
  <si>
    <t>-- Do not Erase --</t>
  </si>
  <si>
    <t>Receipt</t>
  </si>
  <si>
    <t>Tail</t>
  </si>
  <si>
    <t>Gesamtsumme:</t>
  </si>
  <si>
    <t>U</t>
  </si>
  <si>
    <t>Ort, Datum</t>
  </si>
  <si>
    <t>Unterschrift oder firmenmäßige Zeichnung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</si>
</sst>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[h]:mm"/>
    <numFmt numFmtId="177" formatCode="mmm/\ yy"/>
    <numFmt numFmtId="178" formatCode="#,##0.00000"/>
    <numFmt numFmtId="179" formatCode="0.0"/>
    <numFmt numFmtId="180" formatCode="#,##0.0"/>
    <numFmt numFmtId="181" formatCode="0.000"/>
    <numFmt numFmtId="182" formatCode="#,##0.0000"/>
    <numFmt numFmtId="183" formatCode="#,##0.000"/>
    <numFmt numFmtId="184" formatCode="[$-C07]dddd\,\ dd\.\ mmmm\ yyyy"/>
    <numFmt numFmtId="185" formatCode="dd/m/yyyy;@"/>
    <numFmt numFmtId="186" formatCode="0.0%"/>
    <numFmt numFmtId="187" formatCode="_-* #,##0.000_-;\-* #,##0.000_-;_-* &quot;-&quot;??_-;_-@_-"/>
    <numFmt numFmtId="188" formatCode="_-[$€-2]\ * #,##0.00_-;\-[$€-2]\ * #,##0.00_-;_-[$€-2]\ * &quot;-&quot;??_-"/>
    <numFmt numFmtId="189" formatCode="dd/mm/yyyy;@"/>
    <numFmt numFmtId="190" formatCode="dd/mm/yy;@"/>
    <numFmt numFmtId="191" formatCode="_-&quot;€ &quot;* #,##0.00_-;&quot;-€ &quot;* #,##0.00_-;_-&quot;€ &quot;* \-??_-;_-@_-"/>
    <numFmt numFmtId="192" formatCode="0.0000000000"/>
    <numFmt numFmtId="193" formatCode="0.00000000000"/>
    <numFmt numFmtId="194" formatCode="0.000000000000"/>
    <numFmt numFmtId="195" formatCode="0.0000000000000"/>
    <numFmt numFmtId="196" formatCode="#,##0.000000"/>
    <numFmt numFmtId="197" formatCode="mmm/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9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2" applyNumberFormat="0" applyAlignment="0" applyProtection="0"/>
    <xf numFmtId="0" fontId="6" fillId="4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9" fillId="10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0" fillId="44" borderId="4" applyNumberFormat="0" applyAlignment="0" applyProtection="0"/>
    <xf numFmtId="0" fontId="0" fillId="44" borderId="4" applyNumberFormat="0" applyAlignment="0" applyProtection="0"/>
    <xf numFmtId="0" fontId="0" fillId="4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6" borderId="9" applyNumberFormat="0" applyAlignment="0" applyProtection="0"/>
    <xf numFmtId="0" fontId="19" fillId="46" borderId="9" applyNumberFormat="0" applyAlignment="0" applyProtection="0"/>
    <xf numFmtId="0" fontId="19" fillId="47" borderId="9" applyNumberFormat="0" applyAlignment="0" applyProtection="0"/>
  </cellStyleXfs>
  <cellXfs count="140">
    <xf numFmtId="0" fontId="0" fillId="0" borderId="0" xfId="0" applyAlignment="1">
      <alignment/>
    </xf>
    <xf numFmtId="0" fontId="1" fillId="0" borderId="0" xfId="121" applyFont="1">
      <alignment/>
      <protection/>
    </xf>
    <xf numFmtId="0" fontId="20" fillId="48" borderId="0" xfId="121" applyFont="1" applyFill="1" applyAlignment="1">
      <alignment horizontal="left"/>
      <protection/>
    </xf>
    <xf numFmtId="0" fontId="1" fillId="0" borderId="0" xfId="121">
      <alignment/>
      <protection/>
    </xf>
    <xf numFmtId="0" fontId="20" fillId="48" borderId="0" xfId="121" applyFont="1" applyFill="1" applyAlignment="1">
      <alignment horizontal="left"/>
      <protection/>
    </xf>
    <xf numFmtId="0" fontId="20" fillId="48" borderId="0" xfId="121" applyFont="1" applyFill="1" applyAlignment="1">
      <alignment horizontal="center"/>
      <protection/>
    </xf>
    <xf numFmtId="0" fontId="1" fillId="0" borderId="0" xfId="121" applyFill="1">
      <alignment/>
      <protection/>
    </xf>
    <xf numFmtId="0" fontId="0" fillId="6" borderId="10" xfId="119" applyFont="1" applyFill="1" applyBorder="1" applyAlignment="1" applyProtection="1">
      <alignment horizontal="right" vertical="center"/>
      <protection/>
    </xf>
    <xf numFmtId="0" fontId="0" fillId="6" borderId="11" xfId="119" applyFill="1" applyBorder="1" applyAlignment="1" applyProtection="1">
      <alignment horizontal="right" vertical="center"/>
      <protection/>
    </xf>
    <xf numFmtId="49" fontId="0" fillId="0" borderId="10" xfId="119" applyNumberFormat="1" applyBorder="1" applyAlignment="1" applyProtection="1">
      <alignment horizontal="left" vertical="center"/>
      <protection locked="0"/>
    </xf>
    <xf numFmtId="49" fontId="0" fillId="0" borderId="11" xfId="119" applyNumberFormat="1" applyBorder="1" applyAlignment="1" applyProtection="1">
      <alignment horizontal="left" vertical="center"/>
      <protection locked="0"/>
    </xf>
    <xf numFmtId="0" fontId="0" fillId="0" borderId="0" xfId="119" applyProtection="1">
      <alignment/>
      <protection/>
    </xf>
    <xf numFmtId="0" fontId="0" fillId="0" borderId="0" xfId="119" applyBorder="1" applyAlignment="1" applyProtection="1">
      <alignment horizontal="left"/>
      <protection/>
    </xf>
    <xf numFmtId="49" fontId="0" fillId="0" borderId="10" xfId="119" applyNumberFormat="1" applyFont="1" applyBorder="1" applyAlignment="1" applyProtection="1">
      <alignment horizontal="left" vertical="center"/>
      <protection locked="0"/>
    </xf>
    <xf numFmtId="0" fontId="0" fillId="6" borderId="11" xfId="119" applyFont="1" applyFill="1" applyBorder="1" applyAlignment="1" applyProtection="1">
      <alignment horizontal="right" vertical="center"/>
      <protection/>
    </xf>
    <xf numFmtId="49" fontId="0" fillId="0" borderId="11" xfId="119" applyNumberFormat="1" applyFont="1" applyBorder="1" applyAlignment="1" applyProtection="1">
      <alignment horizontal="left" vertical="center"/>
      <protection locked="0"/>
    </xf>
    <xf numFmtId="0" fontId="0" fillId="6" borderId="12" xfId="119" applyFont="1" applyFill="1" applyBorder="1" applyAlignment="1" applyProtection="1">
      <alignment horizontal="center" vertical="center"/>
      <protection/>
    </xf>
    <xf numFmtId="49" fontId="0" fillId="0" borderId="12" xfId="119" applyNumberFormat="1" applyFont="1" applyBorder="1" applyAlignment="1" applyProtection="1">
      <alignment horizontal="center" vertical="center"/>
      <protection locked="0"/>
    </xf>
    <xf numFmtId="0" fontId="0" fillId="45" borderId="10" xfId="119" applyFill="1" applyBorder="1" applyAlignment="1" applyProtection="1">
      <alignment horizontal="left" vertical="center"/>
      <protection/>
    </xf>
    <xf numFmtId="0" fontId="0" fillId="45" borderId="11" xfId="119" applyFill="1" applyBorder="1" applyAlignment="1" applyProtection="1">
      <alignment horizontal="left" vertical="center"/>
      <protection/>
    </xf>
    <xf numFmtId="0" fontId="2" fillId="0" borderId="0" xfId="121" applyFont="1">
      <alignment/>
      <protection/>
    </xf>
    <xf numFmtId="0" fontId="0" fillId="0" borderId="0" xfId="119">
      <alignment/>
      <protection/>
    </xf>
    <xf numFmtId="0" fontId="0" fillId="6" borderId="13" xfId="120" applyFill="1" applyBorder="1" applyAlignment="1" applyProtection="1">
      <alignment horizontal="right"/>
      <protection/>
    </xf>
    <xf numFmtId="0" fontId="0" fillId="6" borderId="14" xfId="120" applyFill="1" applyBorder="1" applyAlignment="1" applyProtection="1">
      <alignment horizontal="right"/>
      <protection/>
    </xf>
    <xf numFmtId="0" fontId="0" fillId="6" borderId="15" xfId="120" applyFill="1" applyBorder="1" applyAlignment="1" applyProtection="1">
      <alignment horizontal="center" vertical="center"/>
      <protection/>
    </xf>
    <xf numFmtId="0" fontId="0" fillId="6" borderId="16" xfId="120" applyFill="1" applyBorder="1" applyAlignment="1" applyProtection="1">
      <alignment horizontal="right" vertical="top"/>
      <protection/>
    </xf>
    <xf numFmtId="0" fontId="0" fillId="6" borderId="17" xfId="120" applyFill="1" applyBorder="1" applyAlignment="1" applyProtection="1">
      <alignment horizontal="right" vertical="top"/>
      <protection/>
    </xf>
    <xf numFmtId="189" fontId="0" fillId="0" borderId="15" xfId="120" applyNumberFormat="1" applyBorder="1" applyAlignment="1" applyProtection="1">
      <alignment horizontal="center" vertical="center"/>
      <protection locked="0"/>
    </xf>
    <xf numFmtId="189" fontId="0" fillId="0" borderId="15" xfId="119" applyNumberFormat="1" applyBorder="1" applyAlignment="1" applyProtection="1">
      <alignment horizontal="center" vertical="center"/>
      <protection locked="0"/>
    </xf>
    <xf numFmtId="189" fontId="0" fillId="0" borderId="0" xfId="120" applyNumberFormat="1" applyBorder="1" applyAlignment="1" applyProtection="1">
      <alignment horizontal="center" vertical="center"/>
      <protection/>
    </xf>
    <xf numFmtId="189" fontId="0" fillId="0" borderId="0" xfId="119" applyNumberFormat="1" applyBorder="1" applyAlignment="1" applyProtection="1">
      <alignment horizontal="center" vertical="center"/>
      <protection/>
    </xf>
    <xf numFmtId="0" fontId="1" fillId="0" borderId="0" xfId="121" applyProtection="1">
      <alignment/>
      <protection/>
    </xf>
    <xf numFmtId="0" fontId="21" fillId="6" borderId="18" xfId="120" applyFont="1" applyFill="1" applyBorder="1" applyAlignment="1" applyProtection="1">
      <alignment horizontal="center" vertical="center"/>
      <protection/>
    </xf>
    <xf numFmtId="0" fontId="21" fillId="6" borderId="19" xfId="120" applyFont="1" applyFill="1" applyBorder="1" applyAlignment="1" applyProtection="1">
      <alignment horizontal="center" vertical="center"/>
      <protection/>
    </xf>
    <xf numFmtId="0" fontId="21" fillId="6" borderId="20" xfId="120" applyFont="1" applyFill="1" applyBorder="1" applyAlignment="1" applyProtection="1">
      <alignment horizontal="center" vertical="center"/>
      <protection/>
    </xf>
    <xf numFmtId="0" fontId="0" fillId="6" borderId="21" xfId="120" applyFill="1" applyBorder="1" applyAlignment="1" applyProtection="1">
      <alignment horizontal="right" vertical="top"/>
      <protection/>
    </xf>
    <xf numFmtId="0" fontId="0" fillId="6" borderId="22" xfId="120" applyFill="1" applyBorder="1" applyAlignment="1" applyProtection="1">
      <alignment horizontal="right" vertical="top"/>
      <protection/>
    </xf>
    <xf numFmtId="189" fontId="0" fillId="6" borderId="22" xfId="120" applyNumberFormat="1" applyFill="1" applyBorder="1" applyAlignment="1" applyProtection="1">
      <alignment horizontal="center" vertical="center"/>
      <protection/>
    </xf>
    <xf numFmtId="189" fontId="0" fillId="6" borderId="23" xfId="119" applyNumberFormat="1" applyFill="1" applyBorder="1" applyAlignment="1" applyProtection="1">
      <alignment horizontal="center" vertical="center"/>
      <protection/>
    </xf>
    <xf numFmtId="0" fontId="1" fillId="0" borderId="0" xfId="121" applyFont="1" applyAlignment="1">
      <alignment horizontal="center"/>
      <protection/>
    </xf>
    <xf numFmtId="0" fontId="20" fillId="48" borderId="24" xfId="121" applyFont="1" applyFill="1" applyBorder="1" applyAlignment="1">
      <alignment horizontal="left"/>
      <protection/>
    </xf>
    <xf numFmtId="0" fontId="20" fillId="48" borderId="25" xfId="121" applyFont="1" applyFill="1" applyBorder="1" applyAlignment="1">
      <alignment horizontal="left"/>
      <protection/>
    </xf>
    <xf numFmtId="0" fontId="20" fillId="48" borderId="26" xfId="121" applyFont="1" applyFill="1" applyBorder="1" applyAlignment="1">
      <alignment horizontal="left"/>
      <protection/>
    </xf>
    <xf numFmtId="0" fontId="7" fillId="6" borderId="24" xfId="121" applyFont="1" applyFill="1" applyBorder="1" applyAlignment="1">
      <alignment horizontal="center"/>
      <protection/>
    </xf>
    <xf numFmtId="0" fontId="7" fillId="6" borderId="25" xfId="121" applyFont="1" applyFill="1" applyBorder="1" applyAlignment="1">
      <alignment horizontal="center"/>
      <protection/>
    </xf>
    <xf numFmtId="0" fontId="7" fillId="6" borderId="26" xfId="121" applyFont="1" applyFill="1" applyBorder="1" applyAlignment="1">
      <alignment horizontal="center"/>
      <protection/>
    </xf>
    <xf numFmtId="0" fontId="7" fillId="6" borderId="27" xfId="121" applyFont="1" applyFill="1" applyBorder="1" applyAlignment="1">
      <alignment horizontal="center"/>
      <protection/>
    </xf>
    <xf numFmtId="0" fontId="7" fillId="49" borderId="24" xfId="121" applyFont="1" applyFill="1" applyBorder="1" applyAlignment="1">
      <alignment horizontal="center"/>
      <protection/>
    </xf>
    <xf numFmtId="0" fontId="7" fillId="49" borderId="25" xfId="121" applyFont="1" applyFill="1" applyBorder="1" applyAlignment="1">
      <alignment horizontal="center"/>
      <protection/>
    </xf>
    <xf numFmtId="0" fontId="7" fillId="49" borderId="26" xfId="121" applyFont="1" applyFill="1" applyBorder="1" applyAlignment="1">
      <alignment horizontal="center"/>
      <protection/>
    </xf>
    <xf numFmtId="0" fontId="22" fillId="45" borderId="28" xfId="121" applyFont="1" applyFill="1" applyBorder="1" applyAlignment="1">
      <alignment horizontal="center" vertical="center"/>
      <protection/>
    </xf>
    <xf numFmtId="0" fontId="22" fillId="45" borderId="29" xfId="121" applyFont="1" applyFill="1" applyBorder="1" applyAlignment="1">
      <alignment horizontal="center" vertical="center"/>
      <protection/>
    </xf>
    <xf numFmtId="0" fontId="22" fillId="45" borderId="29" xfId="121" applyFont="1" applyFill="1" applyBorder="1" applyAlignment="1">
      <alignment horizontal="center" vertical="center" wrapText="1"/>
      <protection/>
    </xf>
    <xf numFmtId="0" fontId="22" fillId="45" borderId="30" xfId="121" applyFont="1" applyFill="1" applyBorder="1" applyAlignment="1">
      <alignment horizontal="center" vertical="center" wrapText="1"/>
      <protection/>
    </xf>
    <xf numFmtId="0" fontId="22" fillId="6" borderId="31" xfId="121" applyFont="1" applyFill="1" applyBorder="1" applyAlignment="1">
      <alignment horizontal="center" vertical="center" wrapText="1"/>
      <protection/>
    </xf>
    <xf numFmtId="0" fontId="22" fillId="6" borderId="32" xfId="121" applyFont="1" applyFill="1" applyBorder="1" applyAlignment="1">
      <alignment horizontal="center" vertical="center" wrapText="1"/>
      <protection/>
    </xf>
    <xf numFmtId="0" fontId="22" fillId="6" borderId="30" xfId="121" applyFont="1" applyFill="1" applyBorder="1" applyAlignment="1">
      <alignment horizontal="center" vertical="center" wrapText="1"/>
      <protection/>
    </xf>
    <xf numFmtId="0" fontId="22" fillId="6" borderId="27" xfId="121" applyFont="1" applyFill="1" applyBorder="1" applyAlignment="1">
      <alignment horizontal="center" vertical="center" wrapText="1"/>
      <protection/>
    </xf>
    <xf numFmtId="0" fontId="22" fillId="49" borderId="32" xfId="121" applyFont="1" applyFill="1" applyBorder="1" applyAlignment="1">
      <alignment horizontal="center" vertical="center" wrapText="1"/>
      <protection/>
    </xf>
    <xf numFmtId="0" fontId="22" fillId="49" borderId="30" xfId="121" applyFont="1" applyFill="1" applyBorder="1" applyAlignment="1">
      <alignment horizontal="center" vertical="center" wrapText="1"/>
      <protection/>
    </xf>
    <xf numFmtId="0" fontId="22" fillId="49" borderId="31" xfId="121" applyFont="1" applyFill="1" applyBorder="1" applyAlignment="1">
      <alignment horizontal="center" vertical="center" wrapText="1"/>
      <protection/>
    </xf>
    <xf numFmtId="0" fontId="22" fillId="0" borderId="0" xfId="121" applyFont="1">
      <alignment/>
      <protection/>
    </xf>
    <xf numFmtId="0" fontId="22" fillId="45" borderId="33" xfId="121" applyFont="1" applyFill="1" applyBorder="1" applyAlignment="1">
      <alignment horizontal="center" vertical="center"/>
      <protection/>
    </xf>
    <xf numFmtId="14" fontId="22" fillId="0" borderId="33" xfId="121" applyNumberFormat="1" applyFont="1" applyBorder="1" applyAlignment="1" applyProtection="1">
      <alignment horizontal="center"/>
      <protection/>
    </xf>
    <xf numFmtId="0" fontId="22" fillId="0" borderId="33" xfId="121" applyFont="1" applyBorder="1" applyAlignment="1" applyProtection="1" quotePrefix="1">
      <alignment wrapText="1"/>
      <protection/>
    </xf>
    <xf numFmtId="0" fontId="22" fillId="0" borderId="33" xfId="121" applyFont="1" applyBorder="1" applyAlignment="1" applyProtection="1">
      <alignment horizontal="center" wrapText="1"/>
      <protection/>
    </xf>
    <xf numFmtId="43" fontId="22" fillId="0" borderId="33" xfId="76" applyFont="1" applyBorder="1" applyAlignment="1" applyProtection="1">
      <alignment/>
      <protection/>
    </xf>
    <xf numFmtId="9" fontId="0" fillId="0" borderId="15" xfId="105" applyNumberFormat="1" applyBorder="1" applyAlignment="1" applyProtection="1">
      <alignment horizontal="center"/>
      <protection/>
    </xf>
    <xf numFmtId="43" fontId="22" fillId="45" borderId="33" xfId="76" applyFont="1" applyFill="1" applyBorder="1" applyAlignment="1" applyProtection="1">
      <alignment/>
      <protection/>
    </xf>
    <xf numFmtId="10" fontId="0" fillId="0" borderId="33" xfId="105" applyNumberFormat="1" applyFont="1" applyBorder="1" applyAlignment="1" applyProtection="1">
      <alignment/>
      <protection/>
    </xf>
    <xf numFmtId="43" fontId="22" fillId="6" borderId="34" xfId="76" applyFont="1" applyFill="1" applyBorder="1" applyAlignment="1" applyProtection="1">
      <alignment/>
      <protection/>
    </xf>
    <xf numFmtId="43" fontId="22" fillId="0" borderId="17" xfId="76" applyFont="1" applyFill="1" applyBorder="1" applyAlignment="1" applyProtection="1">
      <alignment/>
      <protection/>
    </xf>
    <xf numFmtId="43" fontId="22" fillId="6" borderId="33" xfId="121" applyNumberFormat="1" applyFont="1" applyFill="1" applyBorder="1" applyProtection="1">
      <alignment/>
      <protection/>
    </xf>
    <xf numFmtId="43" fontId="22" fillId="0" borderId="33" xfId="76" applyFont="1" applyFill="1" applyBorder="1" applyAlignment="1" applyProtection="1">
      <alignment/>
      <protection/>
    </xf>
    <xf numFmtId="0" fontId="22" fillId="0" borderId="34" xfId="121" applyFont="1" applyFill="1" applyBorder="1" applyAlignment="1" applyProtection="1">
      <alignment wrapText="1"/>
      <protection/>
    </xf>
    <xf numFmtId="0" fontId="22" fillId="0" borderId="35" xfId="121" applyFont="1" applyFill="1" applyBorder="1" applyAlignment="1" applyProtection="1">
      <alignment wrapText="1"/>
      <protection/>
    </xf>
    <xf numFmtId="0" fontId="22" fillId="45" borderId="15" xfId="121" applyFont="1" applyFill="1" applyBorder="1" applyAlignment="1">
      <alignment horizontal="center" vertical="center"/>
      <protection/>
    </xf>
    <xf numFmtId="14" fontId="22" fillId="0" borderId="15" xfId="121" applyNumberFormat="1" applyFont="1" applyBorder="1" applyAlignment="1" applyProtection="1">
      <alignment horizontal="center"/>
      <protection locked="0"/>
    </xf>
    <xf numFmtId="49" fontId="22" fillId="0" borderId="15" xfId="121" applyNumberFormat="1" applyFont="1" applyBorder="1" applyAlignment="1" applyProtection="1">
      <alignment horizontal="center" wrapText="1"/>
      <protection locked="0"/>
    </xf>
    <xf numFmtId="49" fontId="22" fillId="0" borderId="15" xfId="121" applyNumberFormat="1" applyFont="1" applyBorder="1" applyAlignment="1" applyProtection="1">
      <alignment wrapText="1"/>
      <protection locked="0"/>
    </xf>
    <xf numFmtId="0" fontId="22" fillId="0" borderId="15" xfId="121" applyFont="1" applyBorder="1" applyAlignment="1" applyProtection="1">
      <alignment horizontal="center" wrapText="1"/>
      <protection locked="0"/>
    </xf>
    <xf numFmtId="43" fontId="22" fillId="0" borderId="15" xfId="76" applyFont="1" applyBorder="1" applyAlignment="1" applyProtection="1">
      <alignment/>
      <protection locked="0"/>
    </xf>
    <xf numFmtId="9" fontId="0" fillId="0" borderId="15" xfId="105" applyNumberFormat="1" applyBorder="1" applyAlignment="1" applyProtection="1">
      <alignment horizontal="center"/>
      <protection locked="0"/>
    </xf>
    <xf numFmtId="43" fontId="22" fillId="0" borderId="33" xfId="76" applyFont="1" applyBorder="1" applyAlignment="1" applyProtection="1">
      <alignment/>
      <protection locked="0"/>
    </xf>
    <xf numFmtId="43" fontId="22" fillId="45" borderId="33" xfId="76" applyFont="1" applyFill="1" applyBorder="1" applyAlignment="1">
      <alignment/>
    </xf>
    <xf numFmtId="10" fontId="0" fillId="0" borderId="15" xfId="105" applyNumberFormat="1" applyFont="1" applyBorder="1" applyAlignment="1" applyProtection="1">
      <alignment/>
      <protection locked="0"/>
    </xf>
    <xf numFmtId="43" fontId="22" fillId="6" borderId="34" xfId="76" applyFont="1" applyFill="1" applyBorder="1" applyAlignment="1">
      <alignment/>
    </xf>
    <xf numFmtId="43" fontId="22" fillId="0" borderId="11" xfId="76" applyFont="1" applyFill="1" applyBorder="1" applyAlignment="1" applyProtection="1">
      <alignment/>
      <protection locked="0"/>
    </xf>
    <xf numFmtId="43" fontId="22" fillId="6" borderId="33" xfId="121" applyNumberFormat="1" applyFont="1" applyFill="1" applyBorder="1">
      <alignment/>
      <protection/>
    </xf>
    <xf numFmtId="43" fontId="22" fillId="0" borderId="15" xfId="76" applyFont="1" applyFill="1" applyBorder="1" applyAlignment="1" applyProtection="1">
      <alignment/>
      <protection locked="0"/>
    </xf>
    <xf numFmtId="0" fontId="22" fillId="0" borderId="36" xfId="121" applyFont="1" applyFill="1" applyBorder="1" applyAlignment="1" applyProtection="1">
      <alignment wrapText="1"/>
      <protection locked="0"/>
    </xf>
    <xf numFmtId="0" fontId="22" fillId="0" borderId="37" xfId="121" applyFont="1" applyFill="1" applyBorder="1" applyAlignment="1" applyProtection="1">
      <alignment wrapText="1"/>
      <protection locked="0"/>
    </xf>
    <xf numFmtId="43" fontId="22" fillId="6" borderId="36" xfId="76" applyFont="1" applyFill="1" applyBorder="1" applyAlignment="1">
      <alignment/>
    </xf>
    <xf numFmtId="43" fontId="22" fillId="0" borderId="38" xfId="76" applyFont="1" applyFill="1" applyBorder="1" applyAlignment="1" applyProtection="1">
      <alignment/>
      <protection locked="0"/>
    </xf>
    <xf numFmtId="0" fontId="1" fillId="0" borderId="0" xfId="121" applyFont="1" applyProtection="1">
      <alignment/>
      <protection/>
    </xf>
    <xf numFmtId="0" fontId="22" fillId="0" borderId="0" xfId="121" applyFont="1" applyProtection="1">
      <alignment/>
      <protection/>
    </xf>
    <xf numFmtId="0" fontId="22" fillId="45" borderId="15" xfId="121" applyFont="1" applyFill="1" applyBorder="1" applyAlignment="1" applyProtection="1">
      <alignment horizontal="center" vertical="center"/>
      <protection/>
    </xf>
    <xf numFmtId="43" fontId="22" fillId="45" borderId="15" xfId="76" applyFont="1" applyFill="1" applyBorder="1" applyAlignment="1" applyProtection="1">
      <alignment/>
      <protection/>
    </xf>
    <xf numFmtId="43" fontId="22" fillId="6" borderId="36" xfId="76" applyFont="1" applyFill="1" applyBorder="1" applyAlignment="1" applyProtection="1">
      <alignment/>
      <protection/>
    </xf>
    <xf numFmtId="43" fontId="22" fillId="6" borderId="15" xfId="121" applyNumberFormat="1" applyFont="1" applyFill="1" applyBorder="1" applyProtection="1">
      <alignment/>
      <protection/>
    </xf>
    <xf numFmtId="0" fontId="22" fillId="45" borderId="39" xfId="121" applyFont="1" applyFill="1" applyBorder="1" applyAlignment="1" applyProtection="1">
      <alignment horizontal="center" vertical="center"/>
      <protection/>
    </xf>
    <xf numFmtId="14" fontId="22" fillId="0" borderId="39" xfId="121" applyNumberFormat="1" applyFont="1" applyBorder="1" applyAlignment="1" applyProtection="1">
      <alignment horizontal="center"/>
      <protection/>
    </xf>
    <xf numFmtId="0" fontId="22" fillId="0" borderId="15" xfId="121" applyFont="1" applyBorder="1" applyAlignment="1" applyProtection="1" quotePrefix="1">
      <alignment wrapText="1"/>
      <protection/>
    </xf>
    <xf numFmtId="0" fontId="22" fillId="0" borderId="15" xfId="121" applyFont="1" applyBorder="1" applyAlignment="1" applyProtection="1">
      <alignment horizontal="center" wrapText="1"/>
      <protection/>
    </xf>
    <xf numFmtId="14" fontId="22" fillId="0" borderId="15" xfId="121" applyNumberFormat="1" applyFont="1" applyBorder="1" applyAlignment="1" applyProtection="1">
      <alignment horizontal="center"/>
      <protection/>
    </xf>
    <xf numFmtId="43" fontId="22" fillId="0" borderId="15" xfId="76" applyFont="1" applyBorder="1" applyAlignment="1" applyProtection="1">
      <alignment/>
      <protection/>
    </xf>
    <xf numFmtId="10" fontId="0" fillId="0" borderId="15" xfId="105" applyNumberFormat="1" applyFont="1" applyBorder="1" applyAlignment="1" applyProtection="1">
      <alignment/>
      <protection/>
    </xf>
    <xf numFmtId="43" fontId="22" fillId="0" borderId="38" xfId="76" applyFont="1" applyFill="1" applyBorder="1" applyAlignment="1" applyProtection="1">
      <alignment/>
      <protection/>
    </xf>
    <xf numFmtId="43" fontId="22" fillId="0" borderId="15" xfId="76" applyFont="1" applyFill="1" applyBorder="1" applyAlignment="1" applyProtection="1">
      <alignment/>
      <protection/>
    </xf>
    <xf numFmtId="0" fontId="22" fillId="0" borderId="36" xfId="121" applyFont="1" applyFill="1" applyBorder="1" applyAlignment="1" applyProtection="1">
      <alignment wrapText="1"/>
      <protection/>
    </xf>
    <xf numFmtId="0" fontId="22" fillId="0" borderId="37" xfId="121" applyFont="1" applyFill="1" applyBorder="1" applyAlignment="1" applyProtection="1">
      <alignment wrapText="1"/>
      <protection/>
    </xf>
    <xf numFmtId="0" fontId="22" fillId="45" borderId="39" xfId="121" applyFont="1" applyFill="1" applyBorder="1" applyAlignment="1">
      <alignment horizontal="center" vertical="center"/>
      <protection/>
    </xf>
    <xf numFmtId="43" fontId="22" fillId="45" borderId="15" xfId="76" applyFont="1" applyFill="1" applyBorder="1" applyAlignment="1">
      <alignment/>
    </xf>
    <xf numFmtId="43" fontId="22" fillId="6" borderId="15" xfId="121" applyNumberFormat="1" applyFont="1" applyFill="1" applyBorder="1">
      <alignment/>
      <protection/>
    </xf>
    <xf numFmtId="0" fontId="22" fillId="0" borderId="39" xfId="121" applyFont="1" applyBorder="1" applyAlignment="1" applyProtection="1">
      <alignment horizontal="center" wrapText="1"/>
      <protection/>
    </xf>
    <xf numFmtId="43" fontId="22" fillId="0" borderId="39" xfId="76" applyFont="1" applyBorder="1" applyAlignment="1" applyProtection="1">
      <alignment/>
      <protection/>
    </xf>
    <xf numFmtId="43" fontId="22" fillId="0" borderId="40" xfId="76" applyFont="1" applyBorder="1" applyAlignment="1" applyProtection="1">
      <alignment/>
      <protection/>
    </xf>
    <xf numFmtId="10" fontId="0" fillId="0" borderId="39" xfId="105" applyNumberFormat="1" applyFont="1" applyBorder="1" applyAlignment="1" applyProtection="1">
      <alignment/>
      <protection/>
    </xf>
    <xf numFmtId="43" fontId="22" fillId="6" borderId="41" xfId="76" applyFont="1" applyFill="1" applyBorder="1" applyAlignment="1" applyProtection="1">
      <alignment/>
      <protection/>
    </xf>
    <xf numFmtId="43" fontId="22" fillId="0" borderId="14" xfId="76" applyFont="1" applyFill="1" applyBorder="1" applyAlignment="1" applyProtection="1">
      <alignment/>
      <protection/>
    </xf>
    <xf numFmtId="43" fontId="22" fillId="6" borderId="42" xfId="121" applyNumberFormat="1" applyFont="1" applyFill="1" applyBorder="1" applyProtection="1">
      <alignment/>
      <protection/>
    </xf>
    <xf numFmtId="43" fontId="22" fillId="0" borderId="39" xfId="76" applyFont="1" applyFill="1" applyBorder="1" applyAlignment="1" applyProtection="1">
      <alignment/>
      <protection/>
    </xf>
    <xf numFmtId="0" fontId="22" fillId="0" borderId="43" xfId="121" applyFont="1" applyFill="1" applyBorder="1" applyAlignment="1" applyProtection="1">
      <alignment wrapText="1"/>
      <protection/>
    </xf>
    <xf numFmtId="0" fontId="22" fillId="0" borderId="44" xfId="121" applyFont="1" applyFill="1" applyBorder="1" applyAlignment="1" applyProtection="1">
      <alignment wrapText="1"/>
      <protection/>
    </xf>
    <xf numFmtId="0" fontId="22" fillId="0" borderId="45" xfId="121" applyFont="1" applyFill="1" applyBorder="1" applyAlignment="1" applyProtection="1">
      <alignment wrapText="1"/>
      <protection/>
    </xf>
    <xf numFmtId="0" fontId="1" fillId="0" borderId="19" xfId="121" applyBorder="1">
      <alignment/>
      <protection/>
    </xf>
    <xf numFmtId="0" fontId="23" fillId="0" borderId="19" xfId="121" applyFont="1" applyBorder="1" applyAlignment="1">
      <alignment horizontal="right"/>
      <protection/>
    </xf>
    <xf numFmtId="43" fontId="22" fillId="48" borderId="27" xfId="76" applyFont="1" applyFill="1" applyBorder="1" applyAlignment="1">
      <alignment/>
    </xf>
    <xf numFmtId="0" fontId="22" fillId="0" borderId="19" xfId="121" applyFont="1" applyBorder="1">
      <alignment/>
      <protection/>
    </xf>
    <xf numFmtId="0" fontId="22" fillId="0" borderId="19" xfId="121" applyFont="1" applyBorder="1" applyAlignment="1">
      <alignment horizontal="center"/>
      <protection/>
    </xf>
    <xf numFmtId="43" fontId="22" fillId="6" borderId="46" xfId="76" applyFont="1" applyFill="1" applyBorder="1" applyAlignment="1">
      <alignment/>
    </xf>
    <xf numFmtId="43" fontId="22" fillId="6" borderId="47" xfId="76" applyFont="1" applyFill="1" applyBorder="1" applyAlignment="1">
      <alignment/>
    </xf>
    <xf numFmtId="43" fontId="1" fillId="6" borderId="48" xfId="76" applyFont="1" applyFill="1" applyBorder="1" applyAlignment="1">
      <alignment/>
    </xf>
    <xf numFmtId="43" fontId="1" fillId="48" borderId="27" xfId="76" applyFont="1" applyFill="1" applyBorder="1" applyAlignment="1">
      <alignment/>
    </xf>
    <xf numFmtId="0" fontId="1" fillId="0" borderId="0" xfId="121" applyAlignment="1">
      <alignment/>
      <protection/>
    </xf>
    <xf numFmtId="0" fontId="1" fillId="0" borderId="0" xfId="121" applyAlignment="1">
      <alignment horizontal="center"/>
      <protection/>
    </xf>
    <xf numFmtId="0" fontId="1" fillId="0" borderId="49" xfId="121" applyBorder="1" applyAlignment="1" applyProtection="1">
      <alignment horizontal="center"/>
      <protection locked="0"/>
    </xf>
    <xf numFmtId="0" fontId="1" fillId="0" borderId="0" xfId="121" applyBorder="1" applyAlignment="1">
      <alignment horizontal="center"/>
      <protection/>
    </xf>
    <xf numFmtId="0" fontId="1" fillId="0" borderId="12" xfId="121" applyBorder="1" applyAlignment="1">
      <alignment horizontal="center"/>
      <protection/>
    </xf>
    <xf numFmtId="0" fontId="1" fillId="0" borderId="12" xfId="121" applyFont="1" applyBorder="1" applyAlignment="1">
      <alignment horizontal="center"/>
      <protection/>
    </xf>
  </cellXfs>
  <cellStyles count="13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1 2 2" xfId="53"/>
    <cellStyle name="Akzent2" xfId="54"/>
    <cellStyle name="Akzent2 2" xfId="55"/>
    <cellStyle name="Akzent2 2 2" xfId="56"/>
    <cellStyle name="Akzent3" xfId="57"/>
    <cellStyle name="Akzent3 2" xfId="58"/>
    <cellStyle name="Akzent3 2 2" xfId="59"/>
    <cellStyle name="Akzent4" xfId="60"/>
    <cellStyle name="Akzent4 2" xfId="61"/>
    <cellStyle name="Akzent4 2 2" xfId="62"/>
    <cellStyle name="Akzent5" xfId="63"/>
    <cellStyle name="Akzent5 2" xfId="64"/>
    <cellStyle name="Akzent5 2 2" xfId="65"/>
    <cellStyle name="Akzent6" xfId="66"/>
    <cellStyle name="Akzent6 2" xfId="67"/>
    <cellStyle name="Akzent6 2 2" xfId="68"/>
    <cellStyle name="Ausgabe" xfId="69"/>
    <cellStyle name="Ausgabe 2" xfId="70"/>
    <cellStyle name="Ausgabe 2 2" xfId="71"/>
    <cellStyle name="Berechnung" xfId="72"/>
    <cellStyle name="Berechnung 2" xfId="73"/>
    <cellStyle name="Berechnung 2 2" xfId="74"/>
    <cellStyle name="Followed Hyperlink" xfId="75"/>
    <cellStyle name="Comma" xfId="76"/>
    <cellStyle name="Comma [0]" xfId="77"/>
    <cellStyle name="Eingabe" xfId="78"/>
    <cellStyle name="Eingabe 2" xfId="79"/>
    <cellStyle name="Eingabe 2 2" xfId="80"/>
    <cellStyle name="Ergebnis" xfId="81"/>
    <cellStyle name="Ergebnis 2" xfId="82"/>
    <cellStyle name="Ergebnis 2 2" xfId="83"/>
    <cellStyle name="Erklärender Text" xfId="84"/>
    <cellStyle name="Erklärender Text 2" xfId="85"/>
    <cellStyle name="Erklärender Text 2 2" xfId="86"/>
    <cellStyle name="Euro" xfId="87"/>
    <cellStyle name="Euro 2" xfId="88"/>
    <cellStyle name="Euro 2 2" xfId="89"/>
    <cellStyle name="Euro 3" xfId="90"/>
    <cellStyle name="Excel Built-in Normal" xfId="91"/>
    <cellStyle name="Gut" xfId="92"/>
    <cellStyle name="Gut 2" xfId="93"/>
    <cellStyle name="Gut 2 2" xfId="94"/>
    <cellStyle name="Hyperlink" xfId="95"/>
    <cellStyle name="Neutral" xfId="96"/>
    <cellStyle name="Neutral 2" xfId="97"/>
    <cellStyle name="Neutral 2 2" xfId="98"/>
    <cellStyle name="Notiz" xfId="99"/>
    <cellStyle name="Notiz 2" xfId="100"/>
    <cellStyle name="Notiz 2 2" xfId="101"/>
    <cellStyle name="Percent" xfId="102"/>
    <cellStyle name="Prozent 2" xfId="103"/>
    <cellStyle name="Prozent 2 2" xfId="104"/>
    <cellStyle name="Prozent_Abrechnungstool_RLv300o" xfId="105"/>
    <cellStyle name="Schlecht" xfId="106"/>
    <cellStyle name="Schlecht 2" xfId="107"/>
    <cellStyle name="Schlecht 2 2" xfId="108"/>
    <cellStyle name="Standard 2" xfId="109"/>
    <cellStyle name="Standard 2 2" xfId="110"/>
    <cellStyle name="Standard 3" xfId="111"/>
    <cellStyle name="Standard 3 2" xfId="112"/>
    <cellStyle name="Standard 4" xfId="113"/>
    <cellStyle name="Standard 4 2" xfId="114"/>
    <cellStyle name="Standard 5" xfId="115"/>
    <cellStyle name="Standard 5 2" xfId="116"/>
    <cellStyle name="Standard 5 2 2" xfId="117"/>
    <cellStyle name="Standard 5 3" xfId="118"/>
    <cellStyle name="Standard 6" xfId="119"/>
    <cellStyle name="Standard_Abrechnungstool_RLv300o" xfId="120"/>
    <cellStyle name="Standard_Belegaufstellung Invest und Sachkosten_V3" xfId="121"/>
    <cellStyle name="Überschrift" xfId="122"/>
    <cellStyle name="Überschrift 1" xfId="123"/>
    <cellStyle name="Überschrift 1 2" xfId="124"/>
    <cellStyle name="Überschrift 1 2 2" xfId="125"/>
    <cellStyle name="Überschrift 2" xfId="126"/>
    <cellStyle name="Überschrift 2 2" xfId="127"/>
    <cellStyle name="Überschrift 2 2 2" xfId="128"/>
    <cellStyle name="Überschrift 3" xfId="129"/>
    <cellStyle name="Überschrift 3 2" xfId="130"/>
    <cellStyle name="Überschrift 3 2 2" xfId="131"/>
    <cellStyle name="Überschrift 4" xfId="132"/>
    <cellStyle name="Überschrift 4 2" xfId="133"/>
    <cellStyle name="Überschrift 4 2 2" xfId="134"/>
    <cellStyle name="Überschrift 5" xfId="135"/>
    <cellStyle name="Überschrift 5 2" xfId="136"/>
    <cellStyle name="Verknüpfte Zelle" xfId="137"/>
    <cellStyle name="Verknüpfte Zelle 2" xfId="138"/>
    <cellStyle name="Verknüpfte Zelle 2 2" xfId="139"/>
    <cellStyle name="Currency" xfId="140"/>
    <cellStyle name="Currency [0]" xfId="141"/>
    <cellStyle name="Warnender Text" xfId="142"/>
    <cellStyle name="Warnender Text 2" xfId="143"/>
    <cellStyle name="Warnender Text 2 2" xfId="144"/>
    <cellStyle name="Zelle überprüfen" xfId="145"/>
    <cellStyle name="Zelle überprüfen 2" xfId="146"/>
    <cellStyle name="Zelle überprüfen 2 2" xfId="147"/>
  </cellStyles>
  <dxfs count="3">
    <dxf>
      <fill>
        <patternFill>
          <bgColor rgb="FFFF0000"/>
        </patternFill>
      </fill>
      <border/>
    </dxf>
    <dxf>
      <font>
        <color rgb="FF0000FF"/>
      </font>
      <border/>
    </dxf>
    <dxf>
      <font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2AB28"/>
      <rgbColor rgb="00F8F8F8"/>
      <rgbColor rgb="00DDDDDD"/>
      <rgbColor rgb="00C0C0C0"/>
      <rgbColor rgb="00FFFFCC"/>
      <rgbColor rgb="00FF0000"/>
      <rgbColor rgb="000000FF"/>
      <rgbColor rgb="00CCCCFF"/>
      <rgbColor rgb="00E8BC1A"/>
      <rgbColor rgb="00EAEAEA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ita%20Kostenkalkulation\Rita%202015-11-15\Abrechnungstool_RLv300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Logos"/>
      <sheetName val="Zahlungsantrag LEW14-20"/>
      <sheetName val="TEMPLATE Zahlungsantrag"/>
      <sheetName val="TEMPLATE Fördergeber"/>
      <sheetName val="Auswahl Belegaufstellungen"/>
      <sheetName val="TEMPLATE Auswahl Belegaufst."/>
      <sheetName val="Übersicht"/>
      <sheetName val="TEMPLATE Übersicht"/>
      <sheetName val="TEMPLATE Invest &amp; Sachkosten"/>
      <sheetName val="TEMPLATE Unbare Sachleistungen"/>
      <sheetName val="TEMPLATE Personalkosten"/>
      <sheetName val="TEMPLATE Gehaltsgrenzen"/>
    </sheetNames>
    <sheetDataSet>
      <sheetData sheetId="2">
        <row r="2">
          <cell r="AO2" t="str">
            <v>BMLFUW/LE1420/LD/EU</v>
          </cell>
        </row>
        <row r="3">
          <cell r="AO3" t="str">
            <v>BMLFUW/LE1420/LD/EU</v>
          </cell>
        </row>
        <row r="4">
          <cell r="AO4">
            <v>0</v>
          </cell>
        </row>
        <row r="23">
          <cell r="A23" t="str">
            <v>Bitte auswählen</v>
          </cell>
        </row>
        <row r="29">
          <cell r="AO29" t="str">
            <v>Nein</v>
          </cell>
        </row>
        <row r="69">
          <cell r="H69" t="str">
            <v/>
          </cell>
        </row>
        <row r="138">
          <cell r="A138" t="str">
            <v>Bitte auswählen</v>
          </cell>
        </row>
        <row r="139">
          <cell r="A139" t="str">
            <v>M 1 A) - Wissenstransfer und Informationsmaßnahmen in der Land- und Forstwirtschaft - Landwirtschaft</v>
          </cell>
        </row>
        <row r="140">
          <cell r="A140" t="str">
            <v>M 1 B) - Wissenstransfer und Informationsmaßnahmen in der Land- und Forstwirtschaft - Forstwirtschaft</v>
          </cell>
        </row>
        <row r="141">
          <cell r="A141" t="str">
            <v> - </v>
          </cell>
        </row>
        <row r="142">
          <cell r="A142" t="str">
            <v>2.1.1. A) - Inanspruchnahme von Beratungsleistungen - Landwirtschaft</v>
          </cell>
        </row>
        <row r="143">
          <cell r="A143" t="str">
            <v>2.1.1. B) - Inanspruchnahme von Beratungsleistungen - Forstwirtschaft</v>
          </cell>
        </row>
        <row r="144">
          <cell r="A144" t="str">
            <v>2.1.1. C) - Inanspruchnahme von Beratungsleistungen - KMU</v>
          </cell>
        </row>
        <row r="145">
          <cell r="A145" t="str">
            <v>2.3.1. - Ausbildung von BeraterInnen</v>
          </cell>
        </row>
        <row r="146">
          <cell r="A146" t="str">
            <v> - </v>
          </cell>
        </row>
        <row r="147">
          <cell r="A147" t="str">
            <v>3.1.1. - Teilnahme der BewirtschafterInnen landwirtschaftlicher Betriebe an Lebensmittelqualitätsregelungen</v>
          </cell>
        </row>
        <row r="148">
          <cell r="A148" t="str">
            <v>3.2.1. - Informations- und Absatzförderungsmaßnahmen</v>
          </cell>
        </row>
        <row r="149">
          <cell r="A149" t="str">
            <v> - </v>
          </cell>
        </row>
        <row r="150">
          <cell r="A150" t="str">
            <v>4.1.1. - Investitionen in die landwirtschaftliche Erzeugung</v>
          </cell>
        </row>
        <row r="151">
          <cell r="A151" t="str">
            <v>4.2.1. A) - Verarbeitung, Vermarktung und Entwicklung landwirtschaftlicher Erzeugnisse (Bewilligung AWS)</v>
          </cell>
        </row>
        <row r="152">
          <cell r="A152" t="str">
            <v>4.2.1. B) - Verarbeitung, Vermarktung und Entwicklung landwirtschaftlicher Erzeugnisse (Bewilligung Bundesländer)</v>
          </cell>
        </row>
        <row r="153">
          <cell r="A153" t="str">
            <v>4.3.1. - Investitionen in überbetriebliche Bewässerungsinfrastruktur</v>
          </cell>
        </row>
        <row r="154">
          <cell r="A154" t="str">
            <v>4.3.2. - Investitionen in die Infrastruktur für die Entwicklung, Modernisierung und Anpassung der Forstwirtschaft</v>
          </cell>
        </row>
        <row r="155">
          <cell r="A155" t="str">
            <v>4.4.1. - Nichtproduktive Investitionen – Ökologische Verbesserung von Gewässern in landwirtschaftlich geprägten Regionen</v>
          </cell>
        </row>
        <row r="156">
          <cell r="A156" t="str">
            <v>4.4.2. - Nichtproduktive Investitionen – Investitionen zur Stabilisierung von Rutschungen</v>
          </cell>
        </row>
        <row r="157">
          <cell r="A157" t="str">
            <v>4.4.3. - Nichtproduktive Investitionen – Ökologische Agrarinfrastruktur zur Flurentwicklung</v>
          </cell>
        </row>
        <row r="158">
          <cell r="A158" t="str">
            <v> - </v>
          </cell>
        </row>
        <row r="159">
          <cell r="A159" t="str">
            <v>6.1.1. - Existenzgründungsbeihilfen für JunglandwirtInnen</v>
          </cell>
        </row>
        <row r="160">
          <cell r="A160" t="str">
            <v>6.4.1. - Diversifizierung hin zu nichtlandwirtschaftlichen Tätigkeiten</v>
          </cell>
        </row>
        <row r="161">
          <cell r="A161" t="str">
            <v>6.4.2. - Diversifizierung lw. und fw. Betriebe durch Energie aus nachwachsenden Rohstoffen sowie Energiedienstleistungen</v>
          </cell>
        </row>
        <row r="162">
          <cell r="A162" t="str">
            <v>6.4.3. - Photovoltaik in der Landwirtschaft</v>
          </cell>
        </row>
        <row r="163">
          <cell r="A163" t="str">
            <v>6.4.4. - Gründung von innovativen Kleinunternehmen im ländlichen Raum</v>
          </cell>
        </row>
        <row r="164">
          <cell r="A164" t="str">
            <v>6.4.5. - Förderung von Nahversorgungsbetrieben einschließlich gewerblicher Beherbergungs- und Gastronomiebetriebe</v>
          </cell>
        </row>
        <row r="165">
          <cell r="A165" t="str">
            <v> - </v>
          </cell>
        </row>
        <row r="166">
          <cell r="A166" t="str">
            <v>7.1.1. A) - Pläne und Entwicklungskonzepte zur Erhaltung des natürlichen Erbes - Naturschutz -Bund</v>
          </cell>
        </row>
        <row r="167">
          <cell r="A167" t="str">
            <v>7.1.1. A) - Pläne und Entwicklungskonzepte zur Erhaltung des natürlichen Erbes - Naturschutz - Länder</v>
          </cell>
        </row>
        <row r="168">
          <cell r="A168" t="str">
            <v>7.1.1. B) - Pläne und Entwicklungskonzepte zur Erhaltung des natürlichen Erbes - Nationalparks</v>
          </cell>
        </row>
        <row r="169">
          <cell r="A169" t="str">
            <v>7.1.2. - Pläne und Entwicklungskonzepte zur Dorferneuerung</v>
          </cell>
        </row>
        <row r="170">
          <cell r="A170" t="str">
            <v>7.1.3. - Lokale Agenda 21 - Bund</v>
          </cell>
        </row>
        <row r="171">
          <cell r="A171" t="str">
            <v>7.1.3. - Lokale Agenda 21 - Länder</v>
          </cell>
        </row>
        <row r="172">
          <cell r="A172" t="str">
            <v>7.2.1. - Ländliche Verkehrsinfrastruktur</v>
          </cell>
        </row>
        <row r="173">
          <cell r="A173" t="str">
            <v>7.2.2. - Investitionen in erneuerbare Energien</v>
          </cell>
        </row>
        <row r="174">
          <cell r="A174" t="str">
            <v>7.2.3. - Umsetzung von Klima- und Energieprojekten auf lokaler Ebene</v>
          </cell>
        </row>
        <row r="175">
          <cell r="A175" t="str">
            <v>7.3.1. - Breitbandinfrastruktur in ländlichen Gebieten</v>
          </cell>
        </row>
        <row r="176">
          <cell r="A176" t="str">
            <v>7.4.1. A) - Soziale Angelegenheiten - BMASK</v>
          </cell>
        </row>
        <row r="177">
          <cell r="A177" t="str">
            <v>7.4.1. B) - Soziale Angelegenheiten - BMG</v>
          </cell>
        </row>
        <row r="178">
          <cell r="A178" t="str">
            <v>7.4.2. - Klimafreundliche Mobilitätslösungen (klimaaktiv mobil)</v>
          </cell>
        </row>
        <row r="179">
          <cell r="A179" t="str">
            <v>7.5.1. A) - Investitionen in kleine touristische Infrastruktur - BMWFW</v>
          </cell>
        </row>
        <row r="180">
          <cell r="A180" t="str">
            <v>7.5.1. B) - Investitionen in kleine touristische Infrastruktur - Forst</v>
          </cell>
        </row>
        <row r="181">
          <cell r="A181" t="str">
            <v>7.5.1. C) - Investitionen in kleine touristische Infrastruktur - Länder</v>
          </cell>
        </row>
        <row r="182">
          <cell r="A182" t="str">
            <v>7.6.1. A) - Studien und Investitionen zur Erhaltung, Wiederherstellung und Verbesserung des natürlichen Erbes - Naturschutz - Bund </v>
          </cell>
        </row>
        <row r="183">
          <cell r="A183" t="str">
            <v>7.6.1. A) - Studien und Investitionen zur Erhaltung, Wiederherstellung und Verbesserung des natürlichen Erbes - Naturschutz - Länder</v>
          </cell>
        </row>
        <row r="184">
          <cell r="A184" t="str">
            <v>7.6.1. B) - Studien und Investitionen zur Erhaltung, Wiederherstellung und Verbesserung des natürlichen Erbes - Nationalparks</v>
          </cell>
        </row>
        <row r="185">
          <cell r="A185" t="str">
            <v>7.6.1. C) - Studien und Investitionen zur Erhaltung, Wiederherstellung und Verbesserung des natürlichen Erbes - Forst</v>
          </cell>
        </row>
        <row r="186">
          <cell r="A186" t="str">
            <v>7.6.2. - Umsetzung von Plänen zur Dorferneuerung und Gemeindeentwicklung</v>
          </cell>
        </row>
        <row r="187">
          <cell r="A187" t="str">
            <v>7.6.3. - Erhaltung und Entwicklung der Kulturlandschaft</v>
          </cell>
        </row>
        <row r="188">
          <cell r="A188" t="str">
            <v>7.6.4. - Überbetriebliche Maßnahmen für die Bereiche Wald und Schutz vor Naturgefahren</v>
          </cell>
        </row>
        <row r="189">
          <cell r="A189" t="str">
            <v>7.6.5. - Stärkung der Potenziale des alpinen ländlichen Raums</v>
          </cell>
        </row>
        <row r="190">
          <cell r="A190" t="str">
            <v> - </v>
          </cell>
        </row>
        <row r="191">
          <cell r="A191" t="str">
            <v>8.1.1. - Aufforstung und Anlage von Wäldern</v>
          </cell>
        </row>
        <row r="192">
          <cell r="A192" t="str">
            <v>8.4.1. - Vorbeugung von Schäden und Wiederherstellung von Wäldern nach Naturkatastrophen und Katastrophenereignissen - Forstschutz</v>
          </cell>
        </row>
        <row r="193">
          <cell r="A193" t="str">
            <v>8.5.1. - Investitionen zur Stärkung von Resistenz und ökologischem Wert des Waldes - Öffentlicher Wert &amp; Schutz vor Naturgefahren</v>
          </cell>
        </row>
        <row r="194">
          <cell r="A194" t="str">
            <v>8.5.2. - Investitionen zur Stärkung von Resistenz und ökologischem Wert des Waldes - Genetische Ressourcen</v>
          </cell>
        </row>
        <row r="195">
          <cell r="A195" t="str">
            <v>8.5.3. - Investitionen zur Stärkung des ökologischen Werts der Waldökosysteme - Wald-Ökologie-Programm </v>
          </cell>
        </row>
        <row r="196">
          <cell r="A196" t="str">
            <v>8.6.1. - Investitionen in Forsttechniken, Verarbeitung, Mobilisierung und Vermarktung forstwirtschaftlicher Erzeugnisse</v>
          </cell>
        </row>
        <row r="197">
          <cell r="A197" t="str">
            <v>8.6.2. - Erstellung von waldbezogenen Plänen auf betrieblicher Ebene</v>
          </cell>
        </row>
        <row r="198">
          <cell r="A198" t="str">
            <v> - </v>
          </cell>
        </row>
        <row r="199">
          <cell r="A199" t="str">
            <v>15.1.1. - Erhaltung von ökologisch wertvollen/seltenen Waldflächen /-gesellschaften</v>
          </cell>
        </row>
        <row r="200">
          <cell r="A200" t="str">
            <v>15.2.1. - Erhaltung und Verbesserung der genetischen Ressourcen des Waldes</v>
          </cell>
        </row>
        <row r="201">
          <cell r="A201" t="str">
            <v> - </v>
          </cell>
        </row>
        <row r="202">
          <cell r="A202" t="str">
            <v>16.01.1. - Unterstützung beim Aufbau &amp; Betrieb operationeller Gruppen der EIP für lw. Produktivität &amp; Nachhaltigkeit</v>
          </cell>
        </row>
        <row r="203">
          <cell r="A203" t="str">
            <v>16.02.1. - Unterstützung bei der Entwicklung neuer Erzeugnisse, Verfahren &amp; Technologien der Land-, Ernährungs- &amp; Forstwirtschaft</v>
          </cell>
        </row>
        <row r="204">
          <cell r="A204" t="str">
            <v>16.02.2. A) - Unterstützung bei der Entwicklung von innovativen Pilotprojekten im Tourismus - BMWFW</v>
          </cell>
        </row>
        <row r="205">
          <cell r="A205" t="str">
            <v>16.02.2. B) - Unterstützung bei der Entwicklung von innovativen Pilotprojekten im Tourismus - Länder</v>
          </cell>
        </row>
        <row r="206">
          <cell r="A206" t="str">
            <v>16.03.1. A) - Zusammenarbeit von kleinen WirtschaftsteilnehmerInnen - Arbeitsabläufe, Ressourcennutzung und Tourismusdienstleistungen </v>
          </cell>
        </row>
        <row r="207">
          <cell r="A207" t="str">
            <v>16.03.1. A) - Zusammenarbeit von kleinen WirtschaftsteilnehmerInnen - Arbeitsabläufe, Ressourcennutzung und Tourismusdienstleistungen - BMLFUW</v>
          </cell>
        </row>
        <row r="208">
          <cell r="A208" t="str">
            <v>16.03.1. B) - Zusammenarbeit von kleinen WirtschaftsteilnehmerInnen - Arbeitsabläufe, Ressourcennutzung und Tourismusdienstleistungen - BMWFW</v>
          </cell>
        </row>
        <row r="209">
          <cell r="A209" t="str">
            <v>16.03.1. C) - Zusammenarbeit von kleinen WirtschaftsteilnehmerInnen - Arbeitsabläufe, Ressourcennutzung und Tourismusdienstleistungen - Länder</v>
          </cell>
        </row>
        <row r="210">
          <cell r="A210" t="str">
            <v>16.03.2. - Zusammenarbeit von Kleinstunternehmen im ländlichen Raum</v>
          </cell>
        </row>
        <row r="211">
          <cell r="A211" t="str">
            <v>16.04.1. - Schaffung und Entwicklung von kurzen Versorgungsketten und lokalen Märkten sowie unterstützende Absatzförderung </v>
          </cell>
        </row>
        <row r="212">
          <cell r="A212" t="str">
            <v>16.05.1. - Stärkung der horizontalen und vertikalen Zusammenarbeit zwischen AkteurInnen im forst- und wasserwirtschaftlichen Sektor</v>
          </cell>
        </row>
        <row r="213">
          <cell r="A213" t="str">
            <v>16.05.2. A) - Stärkung der Zusammenarbeit von AkteurInnen und Strukturen zur Erhaltung des natürlichen Erbes &amp; des Umweltschutzes - Naturschutz</v>
          </cell>
        </row>
        <row r="214">
          <cell r="A214" t="str">
            <v>16.05.2. A) - Stärkung der Zusammenarbeit von AkteurInnen und Strukturen zur Erhaltung des natürlichen Erbes &amp; des Umweltschutzes - Naturschutz - Länder</v>
          </cell>
        </row>
        <row r="215">
          <cell r="A215" t="str">
            <v>16.05.2. B) - Stärkung der Zusammenarbeit von AkteurInnen und Strukturen zur Erhaltung des natürlichen Erbes &amp; des Umweltschutzes - Umweltschutz</v>
          </cell>
        </row>
        <row r="216">
          <cell r="A216" t="str">
            <v>16.05.2. C) - Stärkung der Zusammenarbeit von AkteurInnen und Strukturen zur Erhaltung des natürlichen Erbes &amp; des Umweltschutzes - Nationalparks</v>
          </cell>
        </row>
        <row r="217">
          <cell r="A217" t="str">
            <v>16.08.1. - Waldbezogene Pläne auf überbetrieblicher Ebene</v>
          </cell>
        </row>
        <row r="218">
          <cell r="A218" t="str">
            <v>16.09.1. - Förderung horizontaler &amp; vertikaler Zusammenarbeit lw. &amp; fw. AkteurInnen zur Schaffung &amp; Entwicklung v. Sozialleistungen - BMLFUW</v>
          </cell>
        </row>
        <row r="219">
          <cell r="A219" t="str">
            <v>16.10.1. - Einrichtung und Betrieb von Clustern - BMLFUW</v>
          </cell>
        </row>
        <row r="220">
          <cell r="A220" t="str">
            <v>16.10.2. - Einrichtung und Betrieb von Netzwerken - BMLFUW</v>
          </cell>
        </row>
        <row r="221">
          <cell r="A221" t="str">
            <v>16.10.3. - Zusammenarbeit: Erzeugergemeinschaften /-organisationen, Genossenschaften und Branchenverbände - BMLFUW</v>
          </cell>
        </row>
        <row r="222">
          <cell r="A222" t="str">
            <v> - </v>
          </cell>
        </row>
        <row r="223">
          <cell r="A223" t="str">
            <v>19.1.1. - Erstellung der lokalen Entwicklungsstrategie - Länder</v>
          </cell>
        </row>
        <row r="224">
          <cell r="A224" t="str">
            <v>19.1.1. - Erstellung der lokalen Entwicklungsstrategie</v>
          </cell>
        </row>
        <row r="225">
          <cell r="A225" t="str">
            <v>19.2.1. - Umsetzung der lokalen Entwicklungsstrategie - Länder</v>
          </cell>
        </row>
        <row r="226">
          <cell r="A226" t="str">
            <v>19.2.1. - Umsetzung der lokalen Entwicklungsstrategie</v>
          </cell>
        </row>
        <row r="227">
          <cell r="A227" t="str">
            <v>19.3.1. - Umsetzung von nationalen oder transnationalen Kooperationsprojekten - Länder</v>
          </cell>
        </row>
        <row r="228">
          <cell r="A228" t="str">
            <v>19.3.1. - Umsetzung von nationalen oder transnationalen Kooperationsprojekten</v>
          </cell>
        </row>
        <row r="229">
          <cell r="A229" t="str">
            <v>19.4.1. - Laufende Kosten des LAG-Managements und Sensibilisierung - Länder</v>
          </cell>
        </row>
        <row r="230">
          <cell r="A230" t="str">
            <v>19.4.1. - Laufende Kosten des LAG-Managements und Sensibilisierung</v>
          </cell>
        </row>
        <row r="231">
          <cell r="A231" t="str">
            <v> - </v>
          </cell>
        </row>
        <row r="232">
          <cell r="A232" t="str">
            <v>20.1. - Technische Hilfe (außer Netzwerk)</v>
          </cell>
        </row>
        <row r="233">
          <cell r="A233" t="str">
            <v>20.2. - Technische Hilfe - Netzwerk</v>
          </cell>
        </row>
      </sheetData>
      <sheetData sheetId="3">
        <row r="2">
          <cell r="A2" t="str">
            <v> - </v>
          </cell>
          <cell r="B2" t="str">
            <v> - </v>
          </cell>
        </row>
        <row r="3">
          <cell r="A3" t="str">
            <v>15.1.1. - Erhaltung von ökologisch wertvollen/seltenen Waldflächen /-gesellschaften</v>
          </cell>
          <cell r="B3" t="str">
            <v>BMLFUW/LE1420/LD/EU</v>
          </cell>
        </row>
        <row r="4">
          <cell r="A4" t="str">
            <v>15.2.1. - Erhaltung und Verbesserung der genetischen Ressourcen des Waldes</v>
          </cell>
          <cell r="B4" t="str">
            <v>BMLFUW/LE1420/LD/EU</v>
          </cell>
        </row>
        <row r="5">
          <cell r="A5" t="str">
            <v>16.01.1. - Unterstützung beim Aufbau &amp; Betrieb operationeller Gruppen der EIP für lw. Produktivität &amp; Nachhaltigkeit</v>
          </cell>
          <cell r="B5" t="str">
            <v>BMLFUW/LE1420/LD/EU</v>
          </cell>
        </row>
        <row r="6">
          <cell r="A6" t="str">
            <v>16.02.1. - Unterstützung bei der Entwicklung neuer Erzeugnisse, Verfahren &amp; Technologien der Land-, Ernährungs- &amp; Forstwirtschaft</v>
          </cell>
          <cell r="B6" t="str">
            <v>BMLFUW/LE1420/LD/EU</v>
          </cell>
        </row>
        <row r="7">
          <cell r="A7" t="str">
            <v>16.02.2. A) - Unterstützung bei der Entwicklung von innovativen Pilotprojekten im Tourismus - BMWFW</v>
          </cell>
          <cell r="B7" t="str">
            <v>BMWFW/LE/EU</v>
          </cell>
        </row>
        <row r="8">
          <cell r="A8" t="str">
            <v>16.02.2. B) - Unterstützung bei der Entwicklung von innovativen Pilotprojekten im Tourismus - Länder</v>
          </cell>
          <cell r="B8" t="str">
            <v>LD/LE1420/EU</v>
          </cell>
        </row>
        <row r="9">
          <cell r="A9" t="str">
            <v>16.03.1. A) - Zusammenarbeit von kleinen WirtschaftsteilnehmerInnen - Arbeitsabläufe, Ressourcennutzung und Tourismusdienstleistungen </v>
          </cell>
          <cell r="B9" t="str">
            <v>BMLFUW/LE1420/LD/EU</v>
          </cell>
        </row>
        <row r="10">
          <cell r="A10" t="str">
            <v>16.03.1. A) - Zusammenarbeit von kleinen WirtschaftsteilnehmerInnen - Arbeitsabläufe, Ressourcennutzung und Tourismusdienstleistungen - BMLFUW</v>
          </cell>
          <cell r="B10" t="str">
            <v>BMLFUW/LE1420/EU</v>
          </cell>
        </row>
        <row r="11">
          <cell r="A11" t="str">
            <v>16.03.1. B) - Zusammenarbeit von kleinen WirtschaftsteilnehmerInnen - Arbeitsabläufe, Ressourcennutzung und Tourismusdienstleistungen - BMWFW</v>
          </cell>
          <cell r="B11" t="str">
            <v>BMWFW/LE/EU</v>
          </cell>
        </row>
        <row r="12">
          <cell r="A12" t="str">
            <v>16.03.1. C) - Zusammenarbeit von kleinen WirtschaftsteilnehmerInnen - Arbeitsabläufe, Ressourcennutzung und Tourismusdienstleistungen - Länder</v>
          </cell>
          <cell r="B12" t="str">
            <v>LD/LE1420/EU</v>
          </cell>
        </row>
        <row r="13">
          <cell r="A13" t="str">
            <v>16.03.2. - Zusammenarbeit von Kleinstunternehmen im ländlichen Raum</v>
          </cell>
          <cell r="B13" t="str">
            <v>BMWFW/LE/EU</v>
          </cell>
        </row>
        <row r="14">
          <cell r="A14" t="str">
            <v>16.04.1. - Schaffung und Entwicklung von kurzen Versorgungsketten und lokalen Märkten sowie unterstützende Absatzförderung </v>
          </cell>
          <cell r="B14" t="str">
            <v>BMLFUW/LE1420/LD/EU</v>
          </cell>
        </row>
        <row r="15">
          <cell r="A15" t="str">
            <v>16.05.1. - Stärkung der horizontalen und vertikalen Zusammenarbeit zwischen AkteurInnen im forst- und wasserwirtschaftlichen Sektor</v>
          </cell>
          <cell r="B15" t="str">
            <v>BMLFUW/LE1420/LD/EU</v>
          </cell>
        </row>
        <row r="16">
          <cell r="A16" t="str">
            <v>16.05.2. A) - Stärkung der Zusammenarbeit von AkteurInnen und Strukturen zur Erhaltung des natürlichen Erbes &amp; des Umweltschutzes - Naturschutz</v>
          </cell>
          <cell r="B16" t="str">
            <v>BMLFUW/LE1420/EU</v>
          </cell>
        </row>
        <row r="17">
          <cell r="A17" t="str">
            <v>16.05.2. A) - Stärkung der Zusammenarbeit von AkteurInnen und Strukturen zur Erhaltung des natürlichen Erbes &amp; des Umweltschutzes - Naturschutz - Länder</v>
          </cell>
          <cell r="B17" t="str">
            <v>LD/LE1420/EU</v>
          </cell>
        </row>
        <row r="18">
          <cell r="A18" t="str">
            <v>16.05.2. B) - Stärkung der Zusammenarbeit von AkteurInnen und Strukturen zur Erhaltung des natürlichen Erbes &amp; des Umweltschutzes - Umweltschutz</v>
          </cell>
          <cell r="B18" t="str">
            <v>BMLFUW/LE1420/EU</v>
          </cell>
        </row>
        <row r="19">
          <cell r="A19" t="str">
            <v>16.05.2. C) - Stärkung der Zusammenarbeit von AkteurInnen und Strukturen zur Erhaltung des natürlichen Erbes &amp; des Umweltschutzes - Nationalparks</v>
          </cell>
          <cell r="B19" t="str">
            <v>BMLFUW/LE1420/EU</v>
          </cell>
        </row>
        <row r="20">
          <cell r="A20" t="str">
            <v>16.08.1. - Waldbezogene Pläne auf überbetrieblicher Ebene</v>
          </cell>
          <cell r="B20" t="str">
            <v>BMLFUW/LE1420/LD/EU</v>
          </cell>
        </row>
        <row r="21">
          <cell r="A21" t="str">
            <v>16.09.1. - Förderung horizontaler &amp; vertikaler Zusammenarbeit lw. &amp; fw. AkteurInnen zur Schaffung &amp; Entwicklung v. Sozialleistungen - BMLFUW</v>
          </cell>
          <cell r="B21" t="str">
            <v>BMLFUW/LE1420/LD/EU</v>
          </cell>
        </row>
        <row r="22">
          <cell r="A22" t="str">
            <v>16.10.1. - Einrichtung und Betrieb von Clustern - BMLFUW</v>
          </cell>
          <cell r="B22" t="str">
            <v>BMLFUW/LE1420/LD/EU</v>
          </cell>
        </row>
        <row r="23">
          <cell r="A23" t="str">
            <v>16.10.2. - Einrichtung und Betrieb von Netzwerken - BMLFUW</v>
          </cell>
          <cell r="B23" t="str">
            <v>BMLFUW/LE1420/LD/EU</v>
          </cell>
        </row>
        <row r="24">
          <cell r="A24" t="str">
            <v>16.10.3. - Zusammenarbeit: Erzeugergemeinschaften /-organisationen, Genossenschaften und Branchenverbände - BMLFUW</v>
          </cell>
          <cell r="B24" t="str">
            <v>BMLFUW/LE1420/LD/EU</v>
          </cell>
        </row>
        <row r="25">
          <cell r="A25" t="str">
            <v>19.1.1. - Erstellung der lokalen Entwicklungsstrategie</v>
          </cell>
          <cell r="B25" t="str">
            <v>LD/LE1420/EU</v>
          </cell>
        </row>
        <row r="26">
          <cell r="A26" t="str">
            <v>19.1.1. - Erstellung der lokalen Entwicklungsstrategie - Länder</v>
          </cell>
          <cell r="B26" t="str">
            <v>BMLFUW/LE1420/LD/EU</v>
          </cell>
        </row>
        <row r="27">
          <cell r="A27" t="str">
            <v>19.2.1. - Umsetzung der lokalen Entwicklungsstrategie</v>
          </cell>
          <cell r="B27" t="str">
            <v>LD/LE1420/EU</v>
          </cell>
        </row>
        <row r="28">
          <cell r="A28" t="str">
            <v>19.2.1. - Umsetzung der lokalen Entwicklungsstrategie - Länder</v>
          </cell>
          <cell r="B28" t="str">
            <v>BMLFUW/LE1420/LD/EU</v>
          </cell>
        </row>
        <row r="29">
          <cell r="A29" t="str">
            <v>19.3.1. - Umsetzung von nationalen oder transnationalen Kooperationsprojekten</v>
          </cell>
          <cell r="B29" t="str">
            <v>LD/LE1420/EU</v>
          </cell>
        </row>
        <row r="30">
          <cell r="A30" t="str">
            <v>19.3.1. - Umsetzung von nationalen oder transnationalen Kooperationsprojekten - Länder</v>
          </cell>
          <cell r="B30" t="str">
            <v>BMLFUW/LE1420/LD/EU</v>
          </cell>
        </row>
        <row r="31">
          <cell r="A31" t="str">
            <v>19.4.1. - Laufende Kosten des LAG-Managements und Sensibilisierung</v>
          </cell>
          <cell r="B31" t="str">
            <v>LD/LE1420/EU</v>
          </cell>
        </row>
        <row r="32">
          <cell r="A32" t="str">
            <v>19.4.1. - Laufende Kosten des LAG-Managements und Sensibilisierung - Länder</v>
          </cell>
          <cell r="B32" t="str">
            <v>BMLFUW/LE1420/LD/EU</v>
          </cell>
        </row>
        <row r="33">
          <cell r="A33" t="str">
            <v>2.1.1. A) - Inanspruchnahme von Beratungsleistungen - Landwirtschaft</v>
          </cell>
          <cell r="B33" t="str">
            <v>BMLFUW/LE1420/LD/EU</v>
          </cell>
        </row>
        <row r="34">
          <cell r="A34" t="str">
            <v>2.1.1. B) - Inanspruchnahme von Beratungsleistungen - Forstwirtschaft</v>
          </cell>
          <cell r="B34" t="str">
            <v>BMLFUW/LE1420/LD/EU</v>
          </cell>
        </row>
        <row r="35">
          <cell r="A35" t="str">
            <v>2.1.1. C) - Inanspruchnahme von Beratungsleistungen - KMU</v>
          </cell>
          <cell r="B35" t="str">
            <v>LD/LE1420/EU</v>
          </cell>
        </row>
        <row r="36">
          <cell r="A36" t="str">
            <v>2.3.1. - Ausbildung von BeraterInnen</v>
          </cell>
          <cell r="B36" t="str">
            <v>BMLFUW/LE1420/LD/EU</v>
          </cell>
        </row>
        <row r="37">
          <cell r="A37" t="str">
            <v>20.1. - Technische Hilfe (außer Netzwerk)</v>
          </cell>
          <cell r="B37" t="str">
            <v>BMLFUW/LE1420/LD/EU</v>
          </cell>
        </row>
        <row r="38">
          <cell r="A38" t="str">
            <v>20.2. - Technische Hilfe - Netzwerk</v>
          </cell>
          <cell r="B38" t="str">
            <v>BMLFUW/LE1420/LD/EU</v>
          </cell>
        </row>
        <row r="39">
          <cell r="A39" t="str">
            <v>3.1.1. - Teilnahme der BewirtschafterInnen landwirtschaftlicher Betriebe an Lebensmittelqualitätsregelungen</v>
          </cell>
          <cell r="B39" t="str">
            <v>BMLFUW/LE1420/LD/EU</v>
          </cell>
        </row>
        <row r="40">
          <cell r="A40" t="str">
            <v>3.2.1. - Informations- und Absatzförderungsmaßnahmen</v>
          </cell>
          <cell r="B40" t="str">
            <v>BMLFUW/LE1420/LD/EU</v>
          </cell>
        </row>
        <row r="41">
          <cell r="A41" t="str">
            <v>4.1.1. - Investitionen in die landwirtschaftliche Erzeugung</v>
          </cell>
          <cell r="B41" t="str">
            <v>BMLFUW/LE1420/LD/EU</v>
          </cell>
        </row>
        <row r="42">
          <cell r="A42" t="str">
            <v>4.2.1. A) - Verarbeitung, Vermarktung und Entwicklung landwirtschaftlicher Erzeugnisse (Bewilligung AWS)</v>
          </cell>
          <cell r="B42" t="str">
            <v>BMLFUW/LE1420/LD/EU</v>
          </cell>
        </row>
        <row r="43">
          <cell r="A43" t="str">
            <v>4.2.1. B) - Verarbeitung, Vermarktung und Entwicklung landwirtschaftlicher Erzeugnisse (Bewilligung Bundesländer)</v>
          </cell>
          <cell r="B43" t="str">
            <v>BMLFUW/LE1420/LD/EU</v>
          </cell>
        </row>
        <row r="44">
          <cell r="A44" t="str">
            <v>4.3.1. - Investitionen in überbetriebliche Bewässerungsinfrastruktur</v>
          </cell>
          <cell r="B44" t="str">
            <v>BMLFUW/LE1420/LD/EU</v>
          </cell>
        </row>
        <row r="45">
          <cell r="A45" t="str">
            <v>4.3.2. - Investitionen in die Infrastruktur für die Entwicklung, Modernisierung und Anpassung der Forstwirtschaft</v>
          </cell>
          <cell r="B45" t="str">
            <v>BMLFUW/LE1420/LD/EU</v>
          </cell>
        </row>
        <row r="46">
          <cell r="A46" t="str">
            <v>4.4.1. - Nichtproduktive Investitionen – Ökologische Verbesserung von Gewässern in landwirtschaftlich geprägten Regionen</v>
          </cell>
          <cell r="B46" t="str">
            <v>BMLFUW/LE1420/LD/EU</v>
          </cell>
        </row>
        <row r="47">
          <cell r="A47" t="str">
            <v>4.4.2. - Nichtproduktive Investitionen – Investitionen zur Stabilisierung von Rutschungen</v>
          </cell>
          <cell r="B47" t="str">
            <v>BMLFUW/LE1420/LD/EU</v>
          </cell>
        </row>
        <row r="48">
          <cell r="A48" t="str">
            <v>4.4.3. - Nichtproduktive Investitionen – Ökologische Agrarinfrastruktur zur Flurentwicklung</v>
          </cell>
          <cell r="B48" t="str">
            <v>BMLFUW/LE1420/LD/EU</v>
          </cell>
        </row>
        <row r="49">
          <cell r="A49" t="str">
            <v>6.1.1. - Existenzgründungsbeihilfen für JunglandwirtInnen</v>
          </cell>
          <cell r="B49" t="str">
            <v>BMLFUW/LE1420/LD/EU</v>
          </cell>
        </row>
        <row r="50">
          <cell r="A50" t="str">
            <v>6.4.1. - Diversifizierung hin zu nichtlandwirtschaftlichen Tätigkeiten</v>
          </cell>
          <cell r="B50" t="str">
            <v>BMLFUW/LE1420/LD/EU</v>
          </cell>
        </row>
        <row r="51">
          <cell r="A51" t="str">
            <v>6.4.2. - Diversifizierung lw. und fw. Betriebe durch Energie aus nachwachsenden Rohstoffen sowie Energiedienstleistungen</v>
          </cell>
          <cell r="B51" t="str">
            <v>BMLFUW/LE1420/LD/EU</v>
          </cell>
        </row>
        <row r="52">
          <cell r="A52" t="str">
            <v>6.4.3. - Photovoltaik in der Landwirtschaft</v>
          </cell>
          <cell r="B52" t="str">
            <v>BMLFUW/LE1420/EU</v>
          </cell>
        </row>
        <row r="53">
          <cell r="A53" t="str">
            <v>6.4.4. - Gründung von innovativen Kleinunternehmen im ländlichen Raum</v>
          </cell>
          <cell r="B53" t="str">
            <v>BMWFW/LE/EU</v>
          </cell>
        </row>
        <row r="54">
          <cell r="A54" t="str">
            <v>6.4.5. - Förderung von Nahversorgungsbetrieben einschließlich gewerblicher Beherbergungs- und Gastronomiebetriebe</v>
          </cell>
          <cell r="B54" t="str">
            <v>LD/LE1420/EU</v>
          </cell>
        </row>
        <row r="55">
          <cell r="A55" t="str">
            <v>7.1.1. A) - Pläne und Entwicklungskonzepte zur Erhaltung des natürlichen Erbes - Naturschutz - Länder</v>
          </cell>
          <cell r="B55" t="str">
            <v>LD/LE1420/EU</v>
          </cell>
        </row>
        <row r="56">
          <cell r="A56" t="str">
            <v>7.1.1. A) - Pläne und Entwicklungskonzepte zur Erhaltung des natürlichen Erbes - Naturschutz - Bund</v>
          </cell>
          <cell r="B56" t="str">
            <v>BMLFUW/LE1420/EU</v>
          </cell>
        </row>
        <row r="57">
          <cell r="A57" t="str">
            <v>7.1.1. B) - Pläne und Entwicklungskonzepte zur Erhaltung des natürlichen Erbes - Nationalparks</v>
          </cell>
          <cell r="B57" t="str">
            <v>BMLFUW/LE1420/EU</v>
          </cell>
        </row>
        <row r="58">
          <cell r="A58" t="str">
            <v>7.1.2. - Pläne und Entwicklungskonzepte zur Dorferneuerung</v>
          </cell>
          <cell r="B58" t="str">
            <v>LD/LE1420/EU</v>
          </cell>
        </row>
        <row r="59">
          <cell r="A59" t="str">
            <v>7.1.3. - Lokale Agenda 21 - Bund</v>
          </cell>
          <cell r="B59" t="str">
            <v>BMLFUW/LE1420/EU</v>
          </cell>
        </row>
        <row r="60">
          <cell r="A60" t="str">
            <v>7.1.3. - Lokale Agenda 21 - Länder</v>
          </cell>
          <cell r="B60" t="str">
            <v>LD/LE1420/EU</v>
          </cell>
        </row>
        <row r="61">
          <cell r="A61" t="str">
            <v>7.2.1. - Ländliche Verkehrsinfrastruktur</v>
          </cell>
          <cell r="B61" t="str">
            <v>BMLFUW/LE1420/LD/EU</v>
          </cell>
        </row>
        <row r="62">
          <cell r="A62" t="str">
            <v>7.2.2. - Investitionen in erneuerbare Energien</v>
          </cell>
          <cell r="B62" t="str">
            <v>BMLFUW/LE1420/EU</v>
          </cell>
        </row>
        <row r="63">
          <cell r="A63" t="str">
            <v>7.2.3. - Umsetzung von Klima- und Energieprojekten auf lokaler Ebene</v>
          </cell>
          <cell r="B63" t="str">
            <v>BMLFUW/LE1420/EU</v>
          </cell>
        </row>
        <row r="64">
          <cell r="A64" t="str">
            <v>7.3.1. - Breitbandinfrastruktur in ländlichen Gebieten</v>
          </cell>
          <cell r="B64" t="str">
            <v>BMVIT/LE/EU</v>
          </cell>
        </row>
        <row r="65">
          <cell r="A65" t="str">
            <v>7.4.1. A) - Soziale Angelegenheiten - BMASK</v>
          </cell>
          <cell r="B65" t="str">
            <v>LD/LE1420/EU</v>
          </cell>
        </row>
        <row r="66">
          <cell r="A66" t="str">
            <v>7.4.1. B) - Soziale Angelegenheiten - BMG</v>
          </cell>
          <cell r="B66" t="str">
            <v>LD/LE1420/EU</v>
          </cell>
        </row>
        <row r="67">
          <cell r="A67" t="str">
            <v>7.4.2. - Klimafreundliche Mobilitätslösungen (klimaaktiv mobil)</v>
          </cell>
          <cell r="B67" t="str">
            <v>BMLFUW/LE1420/EU</v>
          </cell>
        </row>
        <row r="68">
          <cell r="A68" t="str">
            <v>7.5.1. A) - Investitionen in kleine touristische Infrastruktur - BMWFW</v>
          </cell>
          <cell r="B68" t="str">
            <v>BMWFW/LE/EU</v>
          </cell>
        </row>
        <row r="69">
          <cell r="A69" t="str">
            <v>7.5.1. B) - Investitionen in kleine touristische Infrastruktur - Forst</v>
          </cell>
          <cell r="B69" t="str">
            <v>LD/LE1420/EU</v>
          </cell>
        </row>
        <row r="70">
          <cell r="A70" t="str">
            <v>7.5.1. C) - Investitionen in kleine touristische Infrastruktur - Länder</v>
          </cell>
          <cell r="B70" t="str">
            <v>LD/LE1420/EU</v>
          </cell>
        </row>
        <row r="71">
          <cell r="A71" t="str">
            <v>7.6.1. A) - Studien und Investitionen zur Erhaltung, Wiederherstellung und Verbesserung des natürlichen Erbes - Naturschutz - Bund </v>
          </cell>
          <cell r="B71" t="str">
            <v>BMLFUW/LE1420/EU</v>
          </cell>
        </row>
        <row r="72">
          <cell r="A72" t="str">
            <v>7.6.1. A) - Studien und Investitionen zur Erhaltung, Wiederherstellung und Verbesserung des natürlichen Erbes - Naturschutz - Länder</v>
          </cell>
          <cell r="B72" t="str">
            <v>LD/LE1420/EU</v>
          </cell>
        </row>
        <row r="73">
          <cell r="A73" t="str">
            <v>7.6.1. B) - Studien und Investitionen zur Erhaltung, Wiederherstellung und Verbesserung des natürlichen Erbes - Nationalparks</v>
          </cell>
          <cell r="B73" t="str">
            <v>BMLFUW/LE1420/EU</v>
          </cell>
        </row>
        <row r="74">
          <cell r="A74" t="str">
            <v>7.6.1. C) - Studien und Investitionen zur Erhaltung, Wiederherstellung und Verbesserung des natürlichen Erbes - Forst</v>
          </cell>
          <cell r="B74" t="str">
            <v>BMLFUW/LE1420/EU</v>
          </cell>
        </row>
        <row r="75">
          <cell r="A75" t="str">
            <v>7.6.2. - Umsetzung von Plänen zur Dorferneuerung und Gemeindeentwicklung</v>
          </cell>
          <cell r="B75" t="str">
            <v>LD/LE1420/EU</v>
          </cell>
        </row>
        <row r="76">
          <cell r="A76" t="str">
            <v>7.6.3. - Erhaltung und Entwicklung der Kulturlandschaft</v>
          </cell>
          <cell r="B76" t="str">
            <v>BMLFUW/LE1420/LD/EU</v>
          </cell>
        </row>
        <row r="77">
          <cell r="A77" t="str">
            <v>7.6.4. - Überbetriebliche Maßnahmen für die Bereiche Wald und Schutz vor Naturgefahren</v>
          </cell>
          <cell r="B77" t="str">
            <v>BMLFUW/LE1420/LD/EU</v>
          </cell>
        </row>
        <row r="78">
          <cell r="A78" t="str">
            <v>7.6.5. - Stärkung der Potenziale des alpinen ländlichen Raums</v>
          </cell>
          <cell r="B78" t="str">
            <v>BMLFUW/LE1420/EU</v>
          </cell>
        </row>
        <row r="79">
          <cell r="A79" t="str">
            <v>8.1.1. - Aufforstung und Anlage von Wäldern</v>
          </cell>
          <cell r="B79" t="str">
            <v>BMLFUW/LE1420/LD/EU</v>
          </cell>
        </row>
        <row r="80">
          <cell r="A80" t="str">
            <v>8.4.1. - Vorbeugung von Schäden und Wiederherstellung von Wäldern nach Naturkatastrophen und Katastrophenereignissen - Forstschutz</v>
          </cell>
          <cell r="B80" t="str">
            <v>BMLFUW/LE1420/LD/EU</v>
          </cell>
        </row>
        <row r="81">
          <cell r="A81" t="str">
            <v>8.5.1. - Investitionen zur Stärkung von Resistenz und ökologischem Wert des Waldes - Öffentlicher Wert &amp; Schutz vor Naturgefahren</v>
          </cell>
          <cell r="B81" t="str">
            <v>BMLFUW/LE1420/LD/EU</v>
          </cell>
        </row>
        <row r="82">
          <cell r="A82" t="str">
            <v>8.5.2. - Investitionen zur Stärkung von Resistenz und ökologischem Wert des Waldes - Genetische Ressourcen</v>
          </cell>
          <cell r="B82" t="str">
            <v>BMLFUW/LE1420/LD/EU</v>
          </cell>
        </row>
        <row r="83">
          <cell r="A83" t="str">
            <v>8.5.3. - Investitionen zur Stärkung des ökologischen Werts der Waldökosysteme - Wald-Ökologie-Programm </v>
          </cell>
          <cell r="B83" t="str">
            <v>BMLFUW/LE1420/LD/EU</v>
          </cell>
        </row>
        <row r="84">
          <cell r="A84" t="str">
            <v>8.6.1. - Investitionen in Forsttechniken, Verarbeitung, Mobilisierung und Vermarktung forstwirtschaftlicher Erzeugnisse</v>
          </cell>
          <cell r="B84" t="str">
            <v>BMLFUW/LE1420/LD/EU</v>
          </cell>
        </row>
        <row r="85">
          <cell r="A85" t="str">
            <v>8.6.2. - Erstellung von waldbezogenen Plänen auf betrieblicher Ebene</v>
          </cell>
          <cell r="B85" t="str">
            <v>BMLFUW/LE1420/LD/EU</v>
          </cell>
        </row>
        <row r="86">
          <cell r="A86" t="str">
            <v>M 1 A) - Wissenstransfer und Informationsmaßnahmen in der Land- und Forstwirtschaft - Landwirtschaft</v>
          </cell>
          <cell r="B86" t="str">
            <v>BMLFUW/LE1420/LD/EU</v>
          </cell>
        </row>
        <row r="87">
          <cell r="A87" t="str">
            <v>M 1 B) - Wissenstransfer und Informationsmaßnahmen in der Land- und Forstwirtschaft - Forstwirtschaft</v>
          </cell>
          <cell r="B87" t="str">
            <v>BMLFUW/LE1420/LD/EU</v>
          </cell>
        </row>
      </sheetData>
      <sheetData sheetId="5">
        <row r="9">
          <cell r="C9" t="str">
            <v>Ja</v>
          </cell>
        </row>
        <row r="30">
          <cell r="B30" t="str">
            <v>Buttons nur zur internen Verwendung der Bewilligenden Stelle</v>
          </cell>
        </row>
        <row r="36">
          <cell r="D36" t="str">
            <v>U</v>
          </cell>
        </row>
      </sheetData>
      <sheetData sheetId="7">
        <row r="3">
          <cell r="C3" t="str">
            <v/>
          </cell>
        </row>
        <row r="5">
          <cell r="C5" t="str">
            <v/>
          </cell>
        </row>
        <row r="7">
          <cell r="C7" t="str">
            <v/>
          </cell>
        </row>
        <row r="9">
          <cell r="C9" t="str">
            <v>Ja</v>
          </cell>
        </row>
        <row r="12">
          <cell r="D12" t="str">
            <v/>
          </cell>
          <cell r="F12" t="str">
            <v/>
          </cell>
        </row>
        <row r="14">
          <cell r="A14" t="str">
            <v>Buttons zur internen Verwendung der Bewilligenden Stelle</v>
          </cell>
        </row>
        <row r="34">
          <cell r="A34">
            <v>31</v>
          </cell>
          <cell r="B34">
            <v>1</v>
          </cell>
          <cell r="C34">
            <v>1</v>
          </cell>
          <cell r="D34">
            <v>1</v>
          </cell>
        </row>
        <row r="35">
          <cell r="A35" t="str">
            <v>Gesamtsumme</v>
          </cell>
        </row>
        <row r="36">
          <cell r="A36" t="str">
            <v>Tabellenblatt</v>
          </cell>
          <cell r="B36" t="str">
            <v>Kostenart</v>
          </cell>
          <cell r="C36" t="str">
            <v>Fördergegenstand</v>
          </cell>
          <cell r="D36" t="str">
            <v>Gesamtkosten
brutto</v>
          </cell>
          <cell r="E36" t="str">
            <v>Gesamtkosten
netto</v>
          </cell>
          <cell r="F36" t="str">
            <v>eingereichte
Kosten</v>
          </cell>
          <cell r="G36" t="str">
            <v>verminderte Kosten
nach VWK</v>
          </cell>
          <cell r="H36" t="str">
            <v>anrechenbare Kosten
nach VWK</v>
          </cell>
          <cell r="I36" t="str">
            <v>verminderte Kosten nach VOK</v>
          </cell>
          <cell r="J36" t="str">
            <v>anrechenbare Kosten nach VOK</v>
          </cell>
          <cell r="K36" t="str">
            <v>Einnahmen </v>
          </cell>
        </row>
        <row r="38">
          <cell r="B38" t="str">
            <v>Summe: </v>
          </cell>
        </row>
        <row r="40">
          <cell r="B40" t="str">
            <v>Gesamtsumme: </v>
          </cell>
        </row>
      </sheetData>
      <sheetData sheetId="9">
        <row r="17">
          <cell r="A17" t="str">
            <v>UBVbv</v>
          </cell>
          <cell r="C17" t="str">
            <v>Buttons zur internen Verwendung der Bewilligenden Stelle</v>
          </cell>
        </row>
        <row r="18">
          <cell r="A18" t="str">
            <v>UBVbv</v>
          </cell>
        </row>
        <row r="19">
          <cell r="A19" t="str">
            <v>UBVbv</v>
          </cell>
        </row>
        <row r="42">
          <cell r="A42" t="str">
            <v>-</v>
          </cell>
          <cell r="B42" t="str">
            <v>Tail</v>
          </cell>
          <cell r="C42">
            <v>6</v>
          </cell>
          <cell r="E42" t="str">
            <v>-- Do Not Erase --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5">
          <cell r="J45">
            <v>0</v>
          </cell>
          <cell r="L45">
            <v>0</v>
          </cell>
          <cell r="P45">
            <v>0</v>
          </cell>
          <cell r="T45">
            <v>0</v>
          </cell>
          <cell r="Z45">
            <v>0</v>
          </cell>
          <cell r="AD45">
            <v>0</v>
          </cell>
        </row>
        <row r="46">
          <cell r="A46" t="str">
            <v>U</v>
          </cell>
        </row>
        <row r="47">
          <cell r="A47" t="str">
            <v>U</v>
          </cell>
        </row>
        <row r="48">
          <cell r="A48" t="str">
            <v>U</v>
          </cell>
          <cell r="C48" t="str">
            <v>Ich bestätige hiermit als Förderungswerber die Richtigkeit der Angaben </v>
          </cell>
        </row>
        <row r="49">
          <cell r="A49" t="str">
            <v>U</v>
          </cell>
        </row>
        <row r="50">
          <cell r="A50" t="str">
            <v>U</v>
          </cell>
        </row>
        <row r="51">
          <cell r="A51" t="str">
            <v>U</v>
          </cell>
        </row>
        <row r="52">
          <cell r="A52" t="str">
            <v>U</v>
          </cell>
          <cell r="C52" t="str">
            <v>Ort, Datum</v>
          </cell>
          <cell r="G52" t="str">
            <v>Unterschrift oder firmenmäßige Zeichnung</v>
          </cell>
        </row>
      </sheetData>
      <sheetData sheetId="10">
        <row r="5">
          <cell r="D5" t="str">
            <v>X</v>
          </cell>
        </row>
        <row r="7">
          <cell r="D7" t="str">
            <v>X</v>
          </cell>
        </row>
        <row r="9">
          <cell r="D9" t="str">
            <v>X</v>
          </cell>
        </row>
        <row r="11">
          <cell r="D11" t="str">
            <v>X</v>
          </cell>
        </row>
        <row r="13">
          <cell r="D13" t="str">
            <v>X</v>
          </cell>
        </row>
        <row r="14">
          <cell r="D14" t="str">
            <v>X</v>
          </cell>
        </row>
        <row r="16">
          <cell r="A16" t="str">
            <v>Bitte wählen Sie ein Abrechungsmodell:</v>
          </cell>
          <cell r="D16" t="str">
            <v>D</v>
          </cell>
        </row>
        <row r="17">
          <cell r="C17" t="str">
            <v>Ja</v>
          </cell>
          <cell r="D17">
            <v>2015</v>
          </cell>
        </row>
        <row r="18">
          <cell r="C18" t="str">
            <v>Nein</v>
          </cell>
        </row>
        <row r="19">
          <cell r="D19" t="str">
            <v>D</v>
          </cell>
        </row>
        <row r="23">
          <cell r="D23" t="str">
            <v>B</v>
          </cell>
        </row>
        <row r="27">
          <cell r="D27" t="str">
            <v>A</v>
          </cell>
        </row>
        <row r="31">
          <cell r="D31" t="str">
            <v>C</v>
          </cell>
        </row>
        <row r="34">
          <cell r="A34" t="str">
            <v>Personalkostenabrechnung auf Ist-Kosten Basis (Stundensatzermittlung)</v>
          </cell>
        </row>
        <row r="35">
          <cell r="A35" t="str">
            <v>Personalkostenabrechnung auf Basis von standardisierten Einheitkosten (Lohnnebenkosten auf Ist-Basis)</v>
          </cell>
        </row>
        <row r="36">
          <cell r="A36" t="str">
            <v>Personalkostenabrechung auf Ist-Kosten-Basis 
(Mitarbeiter ist für einen bestimmten Zeitraum zu 100% dem Projekt zuordenbar)</v>
          </cell>
        </row>
        <row r="37">
          <cell r="A37" t="str">
            <v>Personalkostenabrechnung mit standardisierten Einheitskosten (%-Zuschlag für Lohnnebenkosten)</v>
          </cell>
        </row>
        <row r="38">
          <cell r="B38" t="str">
            <v>Type</v>
          </cell>
          <cell r="C38" t="str">
            <v>Valid for</v>
          </cell>
          <cell r="D38" t="str">
            <v>Visible for</v>
          </cell>
        </row>
        <row r="39">
          <cell r="A39" t="str">
            <v>MitarbeiterIn (Name)</v>
          </cell>
          <cell r="B39" t="str">
            <v>In</v>
          </cell>
          <cell r="C39" t="str">
            <v>ABCD</v>
          </cell>
          <cell r="D39" t="str">
            <v>ABCD</v>
          </cell>
          <cell r="E39" t="str">
            <v>Name eintragen</v>
          </cell>
          <cell r="F39" t="str">
            <v>Shadow Copy</v>
          </cell>
        </row>
        <row r="40">
          <cell r="A40" t="str">
            <v>Jahr (jjjj)</v>
          </cell>
          <cell r="B40" t="str">
            <v>In</v>
          </cell>
          <cell r="C40" t="str">
            <v>ABCD</v>
          </cell>
          <cell r="D40" t="str">
            <v>ABCD</v>
          </cell>
          <cell r="E40">
            <v>2015</v>
          </cell>
          <cell r="F40">
            <v>2015</v>
          </cell>
        </row>
        <row r="41">
          <cell r="A41" t="str">
            <v>Anzahl der abgerechneten Monate</v>
          </cell>
          <cell r="B41" t="str">
            <v>In</v>
          </cell>
          <cell r="C41" t="str">
            <v>ABCD</v>
          </cell>
          <cell r="D41" t="str">
            <v>ABCD</v>
          </cell>
          <cell r="E41">
            <v>12</v>
          </cell>
          <cell r="F41">
            <v>12</v>
          </cell>
        </row>
        <row r="42">
          <cell r="D42" t="str">
            <v>D</v>
          </cell>
        </row>
        <row r="43">
          <cell r="D43" t="str">
            <v>ABCD</v>
          </cell>
        </row>
        <row r="44">
          <cell r="D44" t="str">
            <v>D</v>
          </cell>
        </row>
        <row r="45">
          <cell r="A45" t="str">
            <v>Pauschalstundensatz (ex. Mode D)</v>
          </cell>
          <cell r="B45" t="str">
            <v>In</v>
          </cell>
          <cell r="C45" t="str">
            <v>-</v>
          </cell>
          <cell r="D45" t="str">
            <v>-</v>
          </cell>
        </row>
        <row r="46">
          <cell r="A46" t="str">
            <v>Beginn der Tätigkeit im Kalenderjahr </v>
          </cell>
          <cell r="B46" t="str">
            <v>In</v>
          </cell>
          <cell r="C46" t="str">
            <v>C</v>
          </cell>
          <cell r="D46" t="str">
            <v>C</v>
          </cell>
          <cell r="E46">
            <v>42005</v>
          </cell>
          <cell r="F46">
            <v>42005</v>
          </cell>
        </row>
        <row r="47">
          <cell r="A47" t="str">
            <v>Ende der Tätigkeit im Kalenderjahr</v>
          </cell>
          <cell r="B47" t="str">
            <v>In</v>
          </cell>
          <cell r="C47" t="str">
            <v>C</v>
          </cell>
          <cell r="D47" t="str">
            <v>C</v>
          </cell>
          <cell r="E47">
            <v>42369</v>
          </cell>
          <cell r="F47">
            <v>42369</v>
          </cell>
        </row>
        <row r="48">
          <cell r="D48" t="str">
            <v>-</v>
          </cell>
        </row>
        <row r="49">
          <cell r="A49" t="str">
            <v>förderb. Bruttogehalts(Lohn)kosten in €</v>
          </cell>
          <cell r="D49" t="str">
            <v>ABC</v>
          </cell>
        </row>
        <row r="50">
          <cell r="D50" t="str">
            <v>AC</v>
          </cell>
        </row>
        <row r="51">
          <cell r="A51" t="str">
            <v>Nettogehalt (exkl. Diäten, km-Geld, Überstundenentgelt, …)</v>
          </cell>
          <cell r="D51" t="str">
            <v>B</v>
          </cell>
          <cell r="E51">
            <v>0</v>
          </cell>
          <cell r="F51">
            <v>0</v>
          </cell>
        </row>
        <row r="52">
          <cell r="A52" t="str">
            <v>Dienstnehmeranteil Sozialversicherung (SV) auf LF</v>
          </cell>
          <cell r="D52" t="str">
            <v>ABC</v>
          </cell>
          <cell r="E52">
            <v>0</v>
          </cell>
          <cell r="F52">
            <v>0</v>
          </cell>
        </row>
        <row r="53">
          <cell r="A53" t="str">
            <v>Dienstnehmeranteil Sozialversicherung (SV) auf SZ</v>
          </cell>
          <cell r="D53" t="str">
            <v>ABC</v>
          </cell>
          <cell r="E53">
            <v>0</v>
          </cell>
          <cell r="F53">
            <v>0</v>
          </cell>
        </row>
        <row r="54">
          <cell r="A54" t="str">
            <v>Dienstnehmeranteil Lohnsteuer (LST) auf LF</v>
          </cell>
          <cell r="D54" t="str">
            <v>ABC</v>
          </cell>
          <cell r="E54">
            <v>0</v>
          </cell>
          <cell r="F54">
            <v>0</v>
          </cell>
        </row>
        <row r="55">
          <cell r="A55" t="str">
            <v>Dienstnehmeranteil Lohnsteuer (LST) auf SZ</v>
          </cell>
          <cell r="D55" t="str">
            <v>ABC</v>
          </cell>
          <cell r="E55">
            <v>0</v>
          </cell>
          <cell r="F55">
            <v>0</v>
          </cell>
        </row>
        <row r="56">
          <cell r="A56" t="str">
            <v>sonstige Abzüge (e-card)</v>
          </cell>
          <cell r="D56" t="str">
            <v>ABC</v>
          </cell>
          <cell r="E56">
            <v>0</v>
          </cell>
          <cell r="F56">
            <v>0</v>
          </cell>
        </row>
        <row r="57">
          <cell r="A57" t="str">
            <v>nicht förderbare Bruttogehalts(Lohn)kosten in €</v>
          </cell>
          <cell r="D57" t="str">
            <v>ABC</v>
          </cell>
          <cell r="E57">
            <v>0</v>
          </cell>
          <cell r="F57">
            <v>0</v>
          </cell>
        </row>
        <row r="58">
          <cell r="A58" t="str">
            <v>Überstunden (Grundlohn + Zuschläge)</v>
          </cell>
          <cell r="D58" t="str">
            <v>B</v>
          </cell>
          <cell r="E58">
            <v>0</v>
          </cell>
          <cell r="F58">
            <v>0</v>
          </cell>
        </row>
        <row r="59">
          <cell r="A59" t="str">
            <v>sonstige Sonderzahlungen</v>
          </cell>
          <cell r="D59" t="str">
            <v>ABC</v>
          </cell>
          <cell r="E59">
            <v>0</v>
          </cell>
          <cell r="F59">
            <v>0</v>
          </cell>
        </row>
        <row r="60">
          <cell r="A60" t="str">
            <v>förderbare Personalnebenkosten DG-Anteil - gesamt in €</v>
          </cell>
          <cell r="D60" t="str">
            <v>ABC</v>
          </cell>
          <cell r="E60">
            <v>0</v>
          </cell>
          <cell r="F60">
            <v>0</v>
          </cell>
        </row>
        <row r="61">
          <cell r="A61" t="str">
            <v>Dienstgeberanteil Sozialversicherung (SV) auf LF </v>
          </cell>
          <cell r="D61" t="str">
            <v>ABC</v>
          </cell>
          <cell r="E61">
            <v>0</v>
          </cell>
          <cell r="F61">
            <v>0</v>
          </cell>
        </row>
        <row r="62">
          <cell r="A62" t="str">
            <v>Dienstgeberanteil Sozialversicherung (SV) auf SZ</v>
          </cell>
          <cell r="D62" t="str">
            <v>ABC</v>
          </cell>
          <cell r="E62">
            <v>0</v>
          </cell>
          <cell r="F62">
            <v>0</v>
          </cell>
        </row>
        <row r="63">
          <cell r="A63" t="str">
            <v>Dienstgeberbeitrag (DB) zum FLAF</v>
          </cell>
          <cell r="D63" t="str">
            <v>ABC</v>
          </cell>
          <cell r="E63">
            <v>0</v>
          </cell>
          <cell r="F63">
            <v>0</v>
          </cell>
        </row>
        <row r="64">
          <cell r="A64" t="str">
            <v>Zuschlag zum Dienstgeberbeitrag (DZ)</v>
          </cell>
          <cell r="D64" t="str">
            <v>ABC</v>
          </cell>
          <cell r="E64">
            <v>0</v>
          </cell>
          <cell r="F64">
            <v>0</v>
          </cell>
        </row>
        <row r="65">
          <cell r="A65" t="str">
            <v>Dienstgeberabgabe - U-Bahn-Steuer (nur in Wien)</v>
          </cell>
          <cell r="D65" t="str">
            <v>ABC</v>
          </cell>
          <cell r="E65">
            <v>0</v>
          </cell>
          <cell r="F65">
            <v>0</v>
          </cell>
        </row>
        <row r="66">
          <cell r="A66" t="str">
            <v>Kommunalsteuer</v>
          </cell>
          <cell r="D66" t="str">
            <v>ABC</v>
          </cell>
          <cell r="E66">
            <v>0</v>
          </cell>
          <cell r="F66">
            <v>0</v>
          </cell>
        </row>
        <row r="67">
          <cell r="A67" t="str">
            <v>Mitarbeiter-/Betriebl. Vorsorgekasse (MV / BV) </v>
          </cell>
          <cell r="D67" t="str">
            <v>ABC</v>
          </cell>
          <cell r="E67">
            <v>0</v>
          </cell>
          <cell r="F67">
            <v>0</v>
          </cell>
        </row>
        <row r="68">
          <cell r="A68" t="str">
            <v>Personalnebenkosten nicht förderbar in €</v>
          </cell>
          <cell r="D68" t="str">
            <v>ABC</v>
          </cell>
          <cell r="E68">
            <v>0</v>
          </cell>
          <cell r="F68">
            <v>0</v>
          </cell>
        </row>
        <row r="69">
          <cell r="A69" t="str">
            <v>freiwillige Unternehmensleistungen</v>
          </cell>
          <cell r="D69" t="str">
            <v>ABC</v>
          </cell>
          <cell r="E69">
            <v>0</v>
          </cell>
          <cell r="F69">
            <v>0</v>
          </cell>
        </row>
        <row r="70">
          <cell r="A70" t="str">
            <v>Aliquote Nebenkosten f. nicht förderb. Bruttobezüge</v>
          </cell>
          <cell r="D70" t="str">
            <v>ABC</v>
          </cell>
          <cell r="E70">
            <v>0</v>
          </cell>
          <cell r="F70">
            <v>0</v>
          </cell>
        </row>
        <row r="71">
          <cell r="A71" t="str">
            <v>Summe förderbarer direkter Personalkosten in €</v>
          </cell>
          <cell r="D71" t="str">
            <v>ABC</v>
          </cell>
          <cell r="E71">
            <v>0</v>
          </cell>
          <cell r="F71">
            <v>0</v>
          </cell>
        </row>
        <row r="72">
          <cell r="A72" t="str">
            <v>Summe förderb. direkter Personalk. f. Tätigkeitszeitraum in €.</v>
          </cell>
          <cell r="B72" t="str">
            <v>Calc</v>
          </cell>
          <cell r="C72" t="str">
            <v>ABC</v>
          </cell>
          <cell r="D72" t="str">
            <v>C</v>
          </cell>
          <cell r="E72">
            <v>0</v>
          </cell>
          <cell r="F72">
            <v>0</v>
          </cell>
        </row>
        <row r="73">
          <cell r="A73" t="str">
            <v>Personalkostenobergrenze lt. Dienstkl. 7/II in €</v>
          </cell>
          <cell r="B73" t="str">
            <v>Calc</v>
          </cell>
          <cell r="C73" t="str">
            <v>ABCD</v>
          </cell>
          <cell r="D73" t="str">
            <v>ABC</v>
          </cell>
          <cell r="E73">
            <v>73670</v>
          </cell>
          <cell r="F73">
            <v>73670</v>
          </cell>
        </row>
        <row r="74">
          <cell r="A74" t="str">
            <v>Personalkostenobergrenze lt. Dienstkl. 7/II in f. Tätigkeitsz. in €</v>
          </cell>
          <cell r="B74" t="str">
            <v>Calc</v>
          </cell>
          <cell r="C74" t="str">
            <v>C</v>
          </cell>
          <cell r="D74" t="str">
            <v>C</v>
          </cell>
          <cell r="E74">
            <v>73670</v>
          </cell>
          <cell r="F74">
            <v>73670</v>
          </cell>
        </row>
        <row r="75">
          <cell r="A75" t="str">
            <v>Wochenarbeitsstunden</v>
          </cell>
          <cell r="B75" t="str">
            <v>In</v>
          </cell>
          <cell r="C75" t="str">
            <v>ABC</v>
          </cell>
          <cell r="D75" t="str">
            <v>ABC</v>
          </cell>
          <cell r="E75">
            <v>0</v>
          </cell>
          <cell r="F75">
            <v>0</v>
          </cell>
        </row>
        <row r="76">
          <cell r="A76" t="str">
            <v>Tatsächlich geleistete Arbeitszeit in Stunden </v>
          </cell>
          <cell r="B76" t="str">
            <v>Calc</v>
          </cell>
          <cell r="C76" t="str">
            <v>ABCD</v>
          </cell>
          <cell r="D76" t="str">
            <v>A</v>
          </cell>
          <cell r="E76">
            <v>1800</v>
          </cell>
          <cell r="F76">
            <v>1800</v>
          </cell>
        </row>
        <row r="77">
          <cell r="A77" t="str">
            <v>Anwesenheitsstunden inkl. Überstunden</v>
          </cell>
          <cell r="B77" t="str">
            <v>In</v>
          </cell>
          <cell r="C77" t="str">
            <v>A</v>
          </cell>
          <cell r="D77" t="str">
            <v>A</v>
          </cell>
          <cell r="E77">
            <v>0</v>
          </cell>
          <cell r="F77">
            <v>0</v>
          </cell>
        </row>
        <row r="78">
          <cell r="D78" t="str">
            <v>-</v>
          </cell>
        </row>
        <row r="79">
          <cell r="A79" t="str">
            <v>   Bruttobezüge</v>
          </cell>
          <cell r="B79" t="str">
            <v>Calc</v>
          </cell>
          <cell r="C79" t="str">
            <v>ABCD</v>
          </cell>
          <cell r="D79" t="str">
            <v>-</v>
          </cell>
          <cell r="E79">
            <v>0</v>
          </cell>
          <cell r="F79">
            <v>0</v>
          </cell>
        </row>
        <row r="80">
          <cell r="A80" t="str">
            <v>   Beginn der Tätigkeit im Kalendermonat (Mode C)</v>
          </cell>
          <cell r="B80" t="str">
            <v>Calc</v>
          </cell>
          <cell r="C80" t="str">
            <v>C</v>
          </cell>
          <cell r="D80" t="str">
            <v>-</v>
          </cell>
          <cell r="E80">
            <v>1</v>
          </cell>
          <cell r="F80">
            <v>1</v>
          </cell>
        </row>
        <row r="81">
          <cell r="A81" t="str">
            <v>   Ende der Tätigkeit im Kalendermonat (Mode C)</v>
          </cell>
          <cell r="B81" t="str">
            <v>Calc</v>
          </cell>
          <cell r="C81" t="str">
            <v>C</v>
          </cell>
          <cell r="D81" t="str">
            <v>-</v>
          </cell>
          <cell r="E81">
            <v>30</v>
          </cell>
          <cell r="F81">
            <v>30</v>
          </cell>
        </row>
        <row r="82">
          <cell r="A82" t="str">
            <v>   Dauer der Tätigkeit in Tagen (Mode C)</v>
          </cell>
          <cell r="B82" t="str">
            <v>Calc</v>
          </cell>
          <cell r="C82" t="str">
            <v>C</v>
          </cell>
          <cell r="D82" t="str">
            <v>-</v>
          </cell>
          <cell r="E82">
            <v>360</v>
          </cell>
          <cell r="F82">
            <v>360</v>
          </cell>
        </row>
        <row r="83">
          <cell r="A83" t="str">
            <v>   Abgerechnete Tage</v>
          </cell>
          <cell r="B83" t="str">
            <v>Calc</v>
          </cell>
          <cell r="C83" t="str">
            <v>ABCD</v>
          </cell>
          <cell r="D83" t="str">
            <v>-</v>
          </cell>
          <cell r="E83">
            <v>360</v>
          </cell>
          <cell r="F83">
            <v>360</v>
          </cell>
        </row>
        <row r="84">
          <cell r="A84" t="str">
            <v>   Dauer der Tätigkeit in Tagen</v>
          </cell>
          <cell r="B84" t="str">
            <v>Calc</v>
          </cell>
          <cell r="C84" t="str">
            <v>ABCD</v>
          </cell>
          <cell r="D84" t="str">
            <v>-</v>
          </cell>
          <cell r="E84">
            <v>360</v>
          </cell>
          <cell r="F84">
            <v>360</v>
          </cell>
        </row>
        <row r="85">
          <cell r="A85" t="str">
            <v>   Wochenarbeitsstunden Vollzeit</v>
          </cell>
          <cell r="B85" t="str">
            <v>Const.</v>
          </cell>
          <cell r="C85" t="str">
            <v>ABCD</v>
          </cell>
          <cell r="D85" t="str">
            <v>-</v>
          </cell>
          <cell r="E85">
            <v>40</v>
          </cell>
          <cell r="F85">
            <v>40</v>
          </cell>
        </row>
        <row r="86">
          <cell r="A86" t="str">
            <v>  Jahresarbeitsstunden Vollzeit (ohne Überstunden)</v>
          </cell>
          <cell r="B86" t="str">
            <v>Const.</v>
          </cell>
          <cell r="C86" t="str">
            <v>ABCD</v>
          </cell>
          <cell r="D86" t="str">
            <v>-</v>
          </cell>
          <cell r="E86">
            <v>1800</v>
          </cell>
          <cell r="F86">
            <v>1800</v>
          </cell>
        </row>
        <row r="87">
          <cell r="A87" t="str">
            <v>  Jahresarbeitsstunden Vollzeit (All-In-Dienstverträge)</v>
          </cell>
          <cell r="B87" t="str">
            <v>Const.</v>
          </cell>
          <cell r="C87" t="str">
            <v>D</v>
          </cell>
          <cell r="D87" t="str">
            <v>-</v>
          </cell>
          <cell r="E87">
            <v>1980</v>
          </cell>
          <cell r="F87">
            <v>1980</v>
          </cell>
        </row>
        <row r="88">
          <cell r="A88" t="str">
            <v>  Jahresarbeitsstunden Vollzeit (f. realen Vertrag)</v>
          </cell>
          <cell r="B88" t="str">
            <v>Calc</v>
          </cell>
          <cell r="C88" t="str">
            <v>ABCD</v>
          </cell>
          <cell r="D88" t="str">
            <v>-</v>
          </cell>
          <cell r="E88">
            <v>1800</v>
          </cell>
          <cell r="F88">
            <v>1800</v>
          </cell>
        </row>
        <row r="89">
          <cell r="A89" t="str">
            <v>   Wochenarbeitsstunden Teilzeit</v>
          </cell>
          <cell r="B89" t="str">
            <v>Calc</v>
          </cell>
          <cell r="C89" t="str">
            <v>ABCD</v>
          </cell>
          <cell r="D89" t="str">
            <v>-</v>
          </cell>
          <cell r="E89">
            <v>40</v>
          </cell>
          <cell r="F89">
            <v>40</v>
          </cell>
        </row>
        <row r="90">
          <cell r="A90" t="str">
            <v>  Jahresarbeitsstunden Teilzeit (f. realen Vertrag)</v>
          </cell>
          <cell r="B90" t="str">
            <v>Calc</v>
          </cell>
          <cell r="C90" t="str">
            <v>ABCD</v>
          </cell>
          <cell r="D90" t="str">
            <v>-</v>
          </cell>
          <cell r="E90">
            <v>1800</v>
          </cell>
          <cell r="F90">
            <v>1800</v>
          </cell>
        </row>
        <row r="91">
          <cell r="A91" t="str">
            <v>   Arbeitsstunden Teilzeit / Abrechnungszeitraum (f. realen Vertrag)</v>
          </cell>
          <cell r="B91" t="str">
            <v>Calc</v>
          </cell>
          <cell r="C91" t="str">
            <v>ABCD</v>
          </cell>
          <cell r="D91" t="str">
            <v>-</v>
          </cell>
          <cell r="E91">
            <v>1800</v>
          </cell>
          <cell r="F91">
            <v>1800</v>
          </cell>
        </row>
        <row r="92">
          <cell r="A92" t="str">
            <v>   Arbeitsstunden Teilzeit / Tätigkeitszeitraum (f. realen Vertrag)</v>
          </cell>
          <cell r="B92" t="str">
            <v>Calc</v>
          </cell>
          <cell r="C92" t="str">
            <v>ABCD</v>
          </cell>
          <cell r="D92" t="str">
            <v>-</v>
          </cell>
          <cell r="E92">
            <v>1800</v>
          </cell>
          <cell r="F92">
            <v>1800</v>
          </cell>
        </row>
        <row r="93">
          <cell r="A93" t="str">
            <v>   Bruttobezug pro Jahr (f. reale Wochenarbeitsstunden)</v>
          </cell>
          <cell r="B93" t="str">
            <v>Calc</v>
          </cell>
          <cell r="C93" t="str">
            <v>D</v>
          </cell>
          <cell r="E93">
            <v>0</v>
          </cell>
          <cell r="F93">
            <v>0</v>
          </cell>
        </row>
        <row r="94">
          <cell r="A94" t="str">
            <v>   Bruttobezug pro Jahr Vollzeitäquivalent</v>
          </cell>
          <cell r="B94" t="str">
            <v>Calc</v>
          </cell>
          <cell r="C94" t="str">
            <v>D</v>
          </cell>
          <cell r="D94" t="str">
            <v>-</v>
          </cell>
          <cell r="E94">
            <v>0</v>
          </cell>
          <cell r="F94">
            <v>0</v>
          </cell>
        </row>
        <row r="95">
          <cell r="A95" t="str">
            <v>   Bruttobezug in €/Std</v>
          </cell>
          <cell r="B95" t="str">
            <v>Calc</v>
          </cell>
          <cell r="C95" t="str">
            <v>D</v>
          </cell>
          <cell r="D95" t="str">
            <v>-</v>
          </cell>
          <cell r="E95">
            <v>0</v>
          </cell>
          <cell r="F95">
            <v>0</v>
          </cell>
        </row>
        <row r="96">
          <cell r="A96" t="str">
            <v>   Lohnkosten Teilzeit / Jahr (inkl. Lohnnebenkosten)</v>
          </cell>
          <cell r="B96" t="str">
            <v>Calc</v>
          </cell>
          <cell r="C96" t="str">
            <v>D</v>
          </cell>
          <cell r="D96" t="str">
            <v>-</v>
          </cell>
          <cell r="E96">
            <v>0</v>
          </cell>
          <cell r="F96">
            <v>0</v>
          </cell>
        </row>
        <row r="97">
          <cell r="A97" t="str">
            <v>   Lohnkosten Teilzeit / Abrechnungszeitraum (inkl. Lohnnebenkosten)</v>
          </cell>
          <cell r="B97" t="str">
            <v>Calc</v>
          </cell>
          <cell r="C97" t="str">
            <v>ABD</v>
          </cell>
          <cell r="D97" t="str">
            <v>-</v>
          </cell>
          <cell r="E97">
            <v>0</v>
          </cell>
          <cell r="F97">
            <v>0</v>
          </cell>
        </row>
        <row r="98">
          <cell r="A98" t="str">
            <v>   Lohnkosten in €/Std (inkl. Lohnnebenkosten)</v>
          </cell>
          <cell r="B98" t="str">
            <v>Calc</v>
          </cell>
          <cell r="C98" t="str">
            <v>D</v>
          </cell>
          <cell r="E98">
            <v>0</v>
          </cell>
          <cell r="F98">
            <v>0</v>
          </cell>
        </row>
        <row r="99">
          <cell r="A99" t="str">
            <v>   ASVG Höchstbemessungsgrundlage </v>
          </cell>
          <cell r="B99" t="str">
            <v>Lookup</v>
          </cell>
          <cell r="C99" t="str">
            <v>ABCD</v>
          </cell>
          <cell r="D99" t="str">
            <v>-</v>
          </cell>
          <cell r="E99">
            <v>65100</v>
          </cell>
          <cell r="F99">
            <v>65100</v>
          </cell>
        </row>
        <row r="100">
          <cell r="A100" t="str">
            <v>   Gehalt für Bundesbeamte der allgem.Verwaltung Dienstklasse VII/2</v>
          </cell>
          <cell r="B100" t="str">
            <v>Lookup</v>
          </cell>
          <cell r="C100" t="str">
            <v>ABCD</v>
          </cell>
          <cell r="D100" t="str">
            <v>-</v>
          </cell>
          <cell r="E100">
            <v>73670</v>
          </cell>
          <cell r="F100">
            <v>73670</v>
          </cell>
        </row>
        <row r="101">
          <cell r="A101" t="str">
            <v>   Gehalt für Bundesbeamte VII/2 ggf. mit Überstd. (f. realen Vertrag)</v>
          </cell>
          <cell r="B101" t="str">
            <v>Calc </v>
          </cell>
          <cell r="C101" t="str">
            <v>ABD</v>
          </cell>
          <cell r="D101" t="str">
            <v>-</v>
          </cell>
          <cell r="E101">
            <v>73670</v>
          </cell>
          <cell r="F101">
            <v>73670</v>
          </cell>
        </row>
        <row r="102">
          <cell r="A102" t="str">
            <v>   Arbeitsstunden Teilzeit / Tätigkeitszeitraum (f. Beamte)</v>
          </cell>
          <cell r="B102" t="str">
            <v>Calc</v>
          </cell>
          <cell r="C102" t="str">
            <v>ABCD</v>
          </cell>
          <cell r="E102">
            <v>1800</v>
          </cell>
          <cell r="F102">
            <v>1800</v>
          </cell>
        </row>
        <row r="103">
          <cell r="A103" t="str">
            <v>   Jahresgehalt für Beamte Teilzeit in €/Jahr</v>
          </cell>
          <cell r="B103" t="str">
            <v>Calc</v>
          </cell>
          <cell r="C103" t="str">
            <v>ABCD</v>
          </cell>
          <cell r="D103" t="str">
            <v>-</v>
          </cell>
          <cell r="E103">
            <v>73670</v>
          </cell>
          <cell r="F103">
            <v>73670</v>
          </cell>
        </row>
        <row r="104">
          <cell r="A104" t="str">
            <v>   Gehalt für Beamte Dienstkl. VII/2 - Teilzeit in € / Abrechnungszeitraum</v>
          </cell>
          <cell r="B104" t="str">
            <v>Calc</v>
          </cell>
          <cell r="C104" t="str">
            <v>ABCD</v>
          </cell>
          <cell r="D104" t="str">
            <v>-</v>
          </cell>
          <cell r="E104">
            <v>73670</v>
          </cell>
          <cell r="F104">
            <v>73670</v>
          </cell>
        </row>
        <row r="105">
          <cell r="A105" t="str">
            <v>   Gehalt für Beamte Dienstkl. VII/2 - Teilzeit in € / Tätigkeitszeitraum</v>
          </cell>
          <cell r="B105" t="str">
            <v>Calc</v>
          </cell>
          <cell r="C105" t="str">
            <v>ABCD</v>
          </cell>
          <cell r="D105" t="str">
            <v>-</v>
          </cell>
          <cell r="E105">
            <v>73670</v>
          </cell>
          <cell r="F105">
            <v>73670</v>
          </cell>
        </row>
        <row r="106">
          <cell r="A106" t="str">
            <v>   Stundenlohn für Beamte lt Dienstkl. VII/2 in €/Std</v>
          </cell>
          <cell r="B106" t="str">
            <v>Calc</v>
          </cell>
          <cell r="C106" t="str">
            <v>ABCD</v>
          </cell>
          <cell r="D106" t="str">
            <v>-</v>
          </cell>
          <cell r="E106">
            <v>40.92777777777778</v>
          </cell>
          <cell r="F106">
            <v>40.92777777777778</v>
          </cell>
        </row>
        <row r="107">
          <cell r="A107" t="str">
            <v>Berechneter Stundensatz in €/Std</v>
          </cell>
          <cell r="B107" t="str">
            <v>Calc</v>
          </cell>
          <cell r="C107" t="str">
            <v>D</v>
          </cell>
          <cell r="D107" t="str">
            <v>D</v>
          </cell>
          <cell r="E107">
            <v>0</v>
          </cell>
          <cell r="F107">
            <v>0</v>
          </cell>
        </row>
        <row r="108">
          <cell r="A108" t="str">
            <v>Personalkostenobergrenze lt. Dienstkl. VII/2 in €/Std</v>
          </cell>
          <cell r="B108" t="str">
            <v>Calc</v>
          </cell>
          <cell r="C108" t="str">
            <v>D</v>
          </cell>
          <cell r="D108" t="str">
            <v>D</v>
          </cell>
          <cell r="E108">
            <v>40.92777777777778</v>
          </cell>
          <cell r="F108">
            <v>40.92777777777778</v>
          </cell>
        </row>
        <row r="109">
          <cell r="A109" t="str">
            <v>Anrechenbarer Stundensatz in €/Std</v>
          </cell>
          <cell r="B109" t="str">
            <v>Calc</v>
          </cell>
          <cell r="C109" t="str">
            <v>D</v>
          </cell>
          <cell r="D109" t="str">
            <v>D</v>
          </cell>
          <cell r="E109">
            <v>0</v>
          </cell>
          <cell r="F109">
            <v>0</v>
          </cell>
        </row>
        <row r="110">
          <cell r="D110" t="str">
            <v>-</v>
          </cell>
        </row>
        <row r="111">
          <cell r="A111" t="str">
            <v>Berechneter Stundensatz in €/Std</v>
          </cell>
          <cell r="B111" t="str">
            <v>Calc</v>
          </cell>
          <cell r="C111" t="str">
            <v>AB</v>
          </cell>
          <cell r="D111" t="str">
            <v>AB</v>
          </cell>
          <cell r="E111">
            <v>0</v>
          </cell>
          <cell r="F111">
            <v>0</v>
          </cell>
        </row>
        <row r="112">
          <cell r="A112" t="str">
            <v>Stundenlohn für Beamte lt Dienstkl. VII/2 in €/Std</v>
          </cell>
          <cell r="B112" t="str">
            <v>Calc</v>
          </cell>
          <cell r="C112" t="str">
            <v>AB</v>
          </cell>
          <cell r="D112" t="str">
            <v>AB</v>
          </cell>
          <cell r="E112">
            <v>40.92777777777778</v>
          </cell>
          <cell r="F112">
            <v>40.92777777777778</v>
          </cell>
        </row>
        <row r="113">
          <cell r="A113" t="str">
            <v>Anrechenbarer Stundensatz in €</v>
          </cell>
          <cell r="B113" t="str">
            <v>Calc</v>
          </cell>
          <cell r="C113" t="str">
            <v>ABD</v>
          </cell>
          <cell r="D113" t="str">
            <v>AB</v>
          </cell>
          <cell r="E113">
            <v>0</v>
          </cell>
          <cell r="F113">
            <v>0</v>
          </cell>
        </row>
        <row r="114">
          <cell r="A114" t="str">
            <v>Anrechenbarer Stundensatz in € nach VWK durch BST</v>
          </cell>
          <cell r="B114" t="str">
            <v>Calc</v>
          </cell>
          <cell r="C114" t="str">
            <v>ABD</v>
          </cell>
          <cell r="D114" t="str">
            <v>AB</v>
          </cell>
          <cell r="E114">
            <v>0</v>
          </cell>
          <cell r="F114">
            <v>0</v>
          </cell>
        </row>
        <row r="115">
          <cell r="A115" t="str">
            <v>eingereichte anrechenb. Personalkosten in €</v>
          </cell>
          <cell r="B115" t="str">
            <v>Calc</v>
          </cell>
          <cell r="C115" t="str">
            <v>C</v>
          </cell>
          <cell r="D115" t="str">
            <v>C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 t="str">
            <v>eingereichte anrechenb. Personalkosten nach VWK in €</v>
          </cell>
          <cell r="B116" t="str">
            <v>Calc</v>
          </cell>
          <cell r="C116" t="str">
            <v>C</v>
          </cell>
          <cell r="D116" t="str">
            <v>C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 t="str">
            <v>eingereichte anrechenb. Gemeinkosten (Pauschalsatz in %)</v>
          </cell>
          <cell r="B117" t="str">
            <v>Calc</v>
          </cell>
          <cell r="C117" t="str">
            <v>C</v>
          </cell>
          <cell r="D117" t="str">
            <v>C</v>
          </cell>
          <cell r="E117">
            <v>0</v>
          </cell>
          <cell r="F117">
            <v>0</v>
          </cell>
        </row>
        <row r="118">
          <cell r="A118" t="str">
            <v>eingereichte anrechenb. Gemeinkosten in €</v>
          </cell>
          <cell r="B118" t="str">
            <v>Calc</v>
          </cell>
          <cell r="C118" t="str">
            <v>C</v>
          </cell>
          <cell r="D118" t="str">
            <v>C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 t="str">
            <v>einger. anrechenb. Personalkosten inkl. Gemeinkosten in €</v>
          </cell>
          <cell r="B119" t="str">
            <v>Calc</v>
          </cell>
          <cell r="C119" t="str">
            <v>C</v>
          </cell>
          <cell r="D119" t="str">
            <v>C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A120" t="str">
            <v>einger. anrechenb. Personalkosten inkl. Gemeink. nach VWK</v>
          </cell>
          <cell r="B120" t="str">
            <v>Calc</v>
          </cell>
          <cell r="C120" t="str">
            <v>C</v>
          </cell>
          <cell r="D120" t="str">
            <v>C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D121" t="str">
            <v>ABCD</v>
          </cell>
        </row>
        <row r="122">
          <cell r="A122" t="str">
            <v>Berechnete Überweisungen laut Jahreslohnkonto</v>
          </cell>
          <cell r="D122" t="str">
            <v>AC</v>
          </cell>
          <cell r="E122">
            <v>2015</v>
          </cell>
          <cell r="F122">
            <v>2015</v>
          </cell>
        </row>
        <row r="123">
          <cell r="A123" t="str">
            <v>Sozialversicherung</v>
          </cell>
          <cell r="D123" t="str">
            <v>AC</v>
          </cell>
          <cell r="E123">
            <v>0</v>
          </cell>
          <cell r="F123">
            <v>0</v>
          </cell>
        </row>
        <row r="124">
          <cell r="A124" t="str">
            <v>Finanzamt</v>
          </cell>
          <cell r="D124" t="str">
            <v>AC</v>
          </cell>
          <cell r="E124">
            <v>0</v>
          </cell>
          <cell r="F124">
            <v>0</v>
          </cell>
        </row>
        <row r="125">
          <cell r="A125" t="str">
            <v>Kommunalsteuer</v>
          </cell>
          <cell r="D125" t="str">
            <v>AC</v>
          </cell>
          <cell r="E125">
            <v>0</v>
          </cell>
          <cell r="F125">
            <v>0</v>
          </cell>
        </row>
        <row r="126">
          <cell r="A126" t="str">
            <v>Nettogehalt</v>
          </cell>
          <cell r="D126" t="str">
            <v>AC</v>
          </cell>
          <cell r="E126">
            <v>0</v>
          </cell>
          <cell r="F126">
            <v>0</v>
          </cell>
        </row>
        <row r="127">
          <cell r="A127" t="str">
            <v>Summe</v>
          </cell>
          <cell r="D127" t="str">
            <v>AC</v>
          </cell>
          <cell r="E127">
            <v>0</v>
          </cell>
          <cell r="F127">
            <v>0</v>
          </cell>
        </row>
        <row r="128">
          <cell r="D128" t="str">
            <v>AC</v>
          </cell>
        </row>
        <row r="129">
          <cell r="A129" t="str">
            <v>Gesamtstundenübersicht</v>
          </cell>
          <cell r="D129" t="str">
            <v>ABD</v>
          </cell>
          <cell r="E129">
            <v>2015</v>
          </cell>
          <cell r="F129">
            <v>2015</v>
          </cell>
        </row>
        <row r="130">
          <cell r="A130" t="str">
            <v/>
          </cell>
          <cell r="D130" t="str">
            <v>ABD</v>
          </cell>
          <cell r="E130">
            <v>0</v>
          </cell>
          <cell r="F130">
            <v>0</v>
          </cell>
        </row>
        <row r="131">
          <cell r="A131" t="str">
            <v>Dummy Line - Do not Use - Do not Erase</v>
          </cell>
          <cell r="D131" t="str">
            <v>Proj</v>
          </cell>
          <cell r="E131">
            <v>0</v>
          </cell>
          <cell r="F131">
            <v>0</v>
          </cell>
        </row>
        <row r="132">
          <cell r="A132" t="str">
            <v>Sonstige Projekte</v>
          </cell>
          <cell r="D132" t="str">
            <v>Proj-ABD</v>
          </cell>
          <cell r="E132">
            <v>0</v>
          </cell>
          <cell r="F132">
            <v>0</v>
          </cell>
        </row>
        <row r="133">
          <cell r="A133" t="str">
            <v>z.Bsp: Projekt Qualifizierung</v>
          </cell>
          <cell r="D133" t="str">
            <v>Proj-ABD</v>
          </cell>
          <cell r="E133">
            <v>0</v>
          </cell>
          <cell r="F133">
            <v>0</v>
          </cell>
        </row>
        <row r="134">
          <cell r="A134" t="str">
            <v>z.Bsp: Projekt Vierkanter</v>
          </cell>
          <cell r="D134" t="str">
            <v>Proj-ABD</v>
          </cell>
          <cell r="E134">
            <v>0</v>
          </cell>
          <cell r="F134">
            <v>0</v>
          </cell>
        </row>
        <row r="135">
          <cell r="D135" t="str">
            <v>Proj-ABD</v>
          </cell>
          <cell r="E135">
            <v>0</v>
          </cell>
          <cell r="F135">
            <v>0</v>
          </cell>
        </row>
        <row r="136">
          <cell r="D136" t="str">
            <v>Proj</v>
          </cell>
          <cell r="E136">
            <v>0</v>
          </cell>
          <cell r="F136">
            <v>0</v>
          </cell>
        </row>
        <row r="137">
          <cell r="D137" t="str">
            <v>Proj</v>
          </cell>
          <cell r="E137">
            <v>0</v>
          </cell>
          <cell r="F137">
            <v>0</v>
          </cell>
        </row>
        <row r="138">
          <cell r="A138" t="str">
            <v>Dummy Line - Do not Use - Do not Erase</v>
          </cell>
          <cell r="D138" t="str">
            <v>Proj</v>
          </cell>
          <cell r="E138">
            <v>0</v>
          </cell>
          <cell r="F138">
            <v>0</v>
          </cell>
        </row>
        <row r="139">
          <cell r="A139" t="str">
            <v>Summe über alle Projekte</v>
          </cell>
          <cell r="D139" t="str">
            <v>ABD</v>
          </cell>
          <cell r="E139">
            <v>0</v>
          </cell>
          <cell r="F139">
            <v>0</v>
          </cell>
        </row>
        <row r="140">
          <cell r="A140" t="str">
            <v>Tatsächlich geleistete Arbeitsstunden</v>
          </cell>
          <cell r="D140" t="str">
            <v>A</v>
          </cell>
          <cell r="E140">
            <v>1800</v>
          </cell>
          <cell r="F140">
            <v>1800</v>
          </cell>
        </row>
        <row r="141">
          <cell r="A141" t="str">
            <v>Durchschnittl. Jahresarbeitsstunden des Mitarbeiters</v>
          </cell>
          <cell r="D141" t="str">
            <v>B</v>
          </cell>
          <cell r="E141">
            <v>1800</v>
          </cell>
          <cell r="F141">
            <v>1800</v>
          </cell>
        </row>
        <row r="142">
          <cell r="A142" t="str">
            <v>Arbeitsstunden des Mitarbeiters im Abrechnungszeitraum</v>
          </cell>
          <cell r="D142" t="str">
            <v>D</v>
          </cell>
          <cell r="E142">
            <v>1800</v>
          </cell>
          <cell r="F142">
            <v>1800</v>
          </cell>
        </row>
        <row r="143">
          <cell r="A143" t="str">
            <v>Tatsächlich geleistete Arbeitsstunden</v>
          </cell>
          <cell r="C143" t="str">
            <v>ABD</v>
          </cell>
          <cell r="D143" t="str">
            <v>-</v>
          </cell>
          <cell r="E143">
            <v>0</v>
          </cell>
          <cell r="F143">
            <v>0</v>
          </cell>
        </row>
        <row r="144">
          <cell r="A144" t="str">
            <v>Akzeptierte geleistete Arbeitsstunden</v>
          </cell>
          <cell r="D144" t="str">
            <v>-</v>
          </cell>
          <cell r="E144">
            <v>0</v>
          </cell>
          <cell r="F144">
            <v>0</v>
          </cell>
        </row>
        <row r="145">
          <cell r="A145" t="str">
            <v>eingereichte Personalkosten (ohne Obergrenze)</v>
          </cell>
          <cell r="C145" t="str">
            <v>ABD</v>
          </cell>
          <cell r="D145" t="str">
            <v>ABD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 t="str">
            <v>Personalkostenobergrenze lt. Dienstkl. VII/2</v>
          </cell>
          <cell r="C146" t="str">
            <v>ABD</v>
          </cell>
          <cell r="D146" t="str">
            <v>ABD</v>
          </cell>
          <cell r="E146">
            <v>0</v>
          </cell>
          <cell r="F146">
            <v>0</v>
          </cell>
        </row>
        <row r="147">
          <cell r="A147" t="str">
            <v>eingereichte anrechenbare Personalkosten</v>
          </cell>
          <cell r="D147" t="str">
            <v>ABD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D148" t="str">
            <v>ABD</v>
          </cell>
        </row>
        <row r="149">
          <cell r="D149" t="str">
            <v>ABD</v>
          </cell>
          <cell r="G149">
            <v>0</v>
          </cell>
          <cell r="H149">
            <v>0</v>
          </cell>
        </row>
        <row r="150">
          <cell r="D150" t="str">
            <v>ABD</v>
          </cell>
          <cell r="G150">
            <v>0</v>
          </cell>
          <cell r="H150">
            <v>0</v>
          </cell>
        </row>
        <row r="151">
          <cell r="D151" t="str">
            <v>ABD</v>
          </cell>
        </row>
        <row r="152">
          <cell r="A152" t="str">
            <v>Warnung: Durch das Klicken auf "Eingabe abschließen" werden
alle obigen Felder gesperrt. Es sind danach keine Änderungen oder Ergänzungen mehr möglich!</v>
          </cell>
          <cell r="D152" t="str">
            <v>ABCD</v>
          </cell>
        </row>
        <row r="153">
          <cell r="D153" t="str">
            <v>ABCD</v>
          </cell>
        </row>
        <row r="154">
          <cell r="D154" t="str">
            <v>ABCD</v>
          </cell>
        </row>
        <row r="155">
          <cell r="D155" t="str">
            <v>ABCD</v>
          </cell>
        </row>
        <row r="156">
          <cell r="B156" t="str">
            <v>Ja</v>
          </cell>
          <cell r="D156" t="str">
            <v>ABCD</v>
          </cell>
        </row>
        <row r="157">
          <cell r="B157" t="str">
            <v>Nein</v>
          </cell>
          <cell r="D157" t="str">
            <v>ABCD</v>
          </cell>
        </row>
        <row r="158">
          <cell r="A158" t="str">
            <v>Eingabe abgeschlossen am 21. Nov. 2015 (18:00)</v>
          </cell>
          <cell r="D158" t="str">
            <v>ABCD</v>
          </cell>
        </row>
        <row r="159">
          <cell r="D159" t="str">
            <v>ABCD</v>
          </cell>
        </row>
        <row r="160">
          <cell r="D160" t="str">
            <v>ABCD</v>
          </cell>
        </row>
        <row r="161">
          <cell r="D161" t="str">
            <v>ABCD</v>
          </cell>
        </row>
        <row r="162">
          <cell r="D162" t="str">
            <v>ABCD</v>
          </cell>
        </row>
        <row r="163">
          <cell r="A163" t="str">
            <v>Unterschrift</v>
          </cell>
          <cell r="D163" t="str">
            <v>ABCD</v>
          </cell>
        </row>
        <row r="164">
          <cell r="D164" t="str">
            <v>ABCD</v>
          </cell>
        </row>
        <row r="165">
          <cell r="D165" t="str">
            <v>ABCD</v>
          </cell>
        </row>
        <row r="166">
          <cell r="A166" t="str">
            <v>Beurteilung der Stundenübersicht von BST auszufüllen</v>
          </cell>
          <cell r="D166" t="str">
            <v>ABCD</v>
          </cell>
          <cell r="G166" t="str">
            <v>Summe</v>
          </cell>
          <cell r="H166" t="str">
            <v>Summe</v>
          </cell>
        </row>
        <row r="167">
          <cell r="A167" t="str">
            <v>    Stundensatz lt. FW in €/Std</v>
          </cell>
          <cell r="C167" t="str">
            <v>ABCD</v>
          </cell>
          <cell r="D167" t="str">
            <v>-</v>
          </cell>
          <cell r="E167">
            <v>0</v>
          </cell>
          <cell r="F167">
            <v>0</v>
          </cell>
        </row>
        <row r="168">
          <cell r="A168" t="str">
            <v>    Stundensatz nach VWK in €/Std</v>
          </cell>
          <cell r="C168" t="str">
            <v>ABCD</v>
          </cell>
          <cell r="D168" t="str">
            <v>-</v>
          </cell>
          <cell r="E168">
            <v>0</v>
          </cell>
          <cell r="F168">
            <v>0</v>
          </cell>
        </row>
        <row r="169">
          <cell r="A169" t="str">
            <v>    Stunden lt. Förderwerber</v>
          </cell>
          <cell r="C169" t="str">
            <v>ABCD</v>
          </cell>
          <cell r="D169" t="str">
            <v>-</v>
          </cell>
          <cell r="E169">
            <v>0</v>
          </cell>
          <cell r="F169">
            <v>0</v>
          </cell>
        </row>
        <row r="170">
          <cell r="A170" t="str">
            <v>    Stunden maximal</v>
          </cell>
          <cell r="C170" t="str">
            <v>ABCD</v>
          </cell>
          <cell r="D170" t="str">
            <v>-</v>
          </cell>
          <cell r="E170">
            <v>1800</v>
          </cell>
          <cell r="F170">
            <v>1800</v>
          </cell>
        </row>
        <row r="171">
          <cell r="A171" t="str">
            <v>    Gemeinskostensatz</v>
          </cell>
          <cell r="C171" t="str">
            <v>ABCD</v>
          </cell>
          <cell r="D171" t="str">
            <v>-</v>
          </cell>
          <cell r="E171">
            <v>0</v>
          </cell>
          <cell r="F171">
            <v>0</v>
          </cell>
        </row>
        <row r="172">
          <cell r="A172" t="str">
            <v>Anzahl der zu verminderten Stunden nach VWK</v>
          </cell>
          <cell r="D172" t="str">
            <v>ABCD</v>
          </cell>
          <cell r="E172">
            <v>0</v>
          </cell>
          <cell r="F172">
            <v>0</v>
          </cell>
          <cell r="H172">
            <v>0</v>
          </cell>
        </row>
        <row r="173">
          <cell r="A173" t="str">
            <v>Anzahl der sanktionsrelevant zu verminderten Stunden nach  VWK</v>
          </cell>
          <cell r="D173" t="str">
            <v>ABCD</v>
          </cell>
          <cell r="E173">
            <v>0</v>
          </cell>
          <cell r="F173">
            <v>0</v>
          </cell>
          <cell r="H173">
            <v>0</v>
          </cell>
        </row>
        <row r="174">
          <cell r="D174" t="str">
            <v>ABCD</v>
          </cell>
        </row>
        <row r="175">
          <cell r="A175" t="str">
            <v>Anzahl der zu verminderten Stunden nach VOK</v>
          </cell>
          <cell r="D175" t="str">
            <v>ABCD</v>
          </cell>
          <cell r="H175">
            <v>0</v>
          </cell>
        </row>
        <row r="176">
          <cell r="A176" t="str">
            <v>Anzahl der sanktionsrelevant zu verminderten Stunden nach  VOK</v>
          </cell>
          <cell r="D176" t="str">
            <v>ABCD</v>
          </cell>
          <cell r="H176">
            <v>0</v>
          </cell>
        </row>
        <row r="177">
          <cell r="A177">
            <v>0</v>
          </cell>
          <cell r="D177" t="str">
            <v>-</v>
          </cell>
          <cell r="H177">
            <v>0</v>
          </cell>
        </row>
        <row r="178">
          <cell r="A178">
            <v>0</v>
          </cell>
          <cell r="D178" t="str">
            <v>-</v>
          </cell>
          <cell r="H178">
            <v>0</v>
          </cell>
        </row>
        <row r="179">
          <cell r="D179" t="str">
            <v>ABCD</v>
          </cell>
        </row>
        <row r="180">
          <cell r="A180" t="str">
            <v>Personalkosten eingereicht laut FW</v>
          </cell>
          <cell r="D180" t="str">
            <v>ABCD</v>
          </cell>
          <cell r="E180">
            <v>0</v>
          </cell>
          <cell r="F180">
            <v>0</v>
          </cell>
          <cell r="H180">
            <v>0</v>
          </cell>
        </row>
        <row r="181">
          <cell r="A181" t="str">
            <v>Personalkosten vermindert nach VWK</v>
          </cell>
          <cell r="D181" t="str">
            <v>ABCD</v>
          </cell>
          <cell r="E181">
            <v>0</v>
          </cell>
          <cell r="F181">
            <v>0</v>
          </cell>
          <cell r="H181">
            <v>0</v>
          </cell>
        </row>
        <row r="182">
          <cell r="A182" t="str">
            <v>Personalkosten anrechenbar nach VWK</v>
          </cell>
          <cell r="D182" t="str">
            <v>ABCD</v>
          </cell>
          <cell r="E182">
            <v>0</v>
          </cell>
          <cell r="F182">
            <v>0</v>
          </cell>
          <cell r="H182">
            <v>0</v>
          </cell>
        </row>
        <row r="183">
          <cell r="D183" t="str">
            <v>ABCD</v>
          </cell>
        </row>
        <row r="184">
          <cell r="A184" t="str">
            <v>Personalkosten inkl. Gemeinkosten eingereicht laut FW</v>
          </cell>
          <cell r="D184" t="str">
            <v>ABCD</v>
          </cell>
          <cell r="E184">
            <v>0</v>
          </cell>
          <cell r="F184">
            <v>0</v>
          </cell>
          <cell r="H184">
            <v>0</v>
          </cell>
        </row>
        <row r="185">
          <cell r="A185" t="str">
            <v>Personalkosten inkl. Gemeinkosten vermindert nach VWK</v>
          </cell>
          <cell r="D185" t="str">
            <v>ABCD</v>
          </cell>
          <cell r="E185">
            <v>0</v>
          </cell>
          <cell r="F185">
            <v>0</v>
          </cell>
          <cell r="H185">
            <v>0</v>
          </cell>
        </row>
        <row r="186">
          <cell r="A186" t="str">
            <v>Personalkosten inkl. Gemeinkosten anrechenbar nach VWK</v>
          </cell>
          <cell r="D186" t="str">
            <v>ABCD</v>
          </cell>
          <cell r="E186">
            <v>0</v>
          </cell>
          <cell r="F186">
            <v>0</v>
          </cell>
          <cell r="H186">
            <v>0</v>
          </cell>
        </row>
        <row r="187">
          <cell r="D187" t="str">
            <v>ABCD</v>
          </cell>
        </row>
        <row r="188">
          <cell r="A188" t="str">
            <v>Personalkosten vermindert nach VOK</v>
          </cell>
          <cell r="D188" t="str">
            <v>ABCD</v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A189" t="str">
            <v>Personalkosten anrechenbar nach VOK</v>
          </cell>
          <cell r="D189" t="str">
            <v>ABCD</v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D190" t="str">
            <v>ABCD</v>
          </cell>
        </row>
        <row r="191">
          <cell r="A191" t="str">
            <v>Personalkosten inkl. Gemeinkosten vermindert nach VOK</v>
          </cell>
          <cell r="D191" t="str">
            <v>ABCD</v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A192" t="str">
            <v>Personalkosten inkl. Gemeinkosten anrechenbar nach VOK</v>
          </cell>
          <cell r="D192" t="str">
            <v>ABCD</v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D193" t="str">
            <v>ABCD</v>
          </cell>
        </row>
        <row r="194">
          <cell r="A194" t="str">
            <v>Verwendete Abkürzungen:
   FW ….. Förderungswerber
   BST .... Bewilligende Stelle
   VWK .. Verwaltungskontrolle
   VOK … Vor-Ort-Kontrolle</v>
          </cell>
          <cell r="D194" t="str">
            <v>ABCD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InvestSachkosten1">
    <pageSetUpPr fitToPage="1"/>
  </sheetPr>
  <dimension ref="A1:AA42"/>
  <sheetViews>
    <sheetView tabSelected="1" workbookViewId="0" topLeftCell="C1">
      <selection activeCell="E5" sqref="E5:F5"/>
    </sheetView>
  </sheetViews>
  <sheetFormatPr defaultColWidth="12.57421875" defaultRowHeight="12.75"/>
  <cols>
    <col min="1" max="1" width="11.421875" style="3" hidden="1" customWidth="1"/>
    <col min="2" max="2" width="10.00390625" style="3" hidden="1" customWidth="1"/>
    <col min="3" max="3" width="10.7109375" style="3" customWidth="1"/>
    <col min="4" max="4" width="16.28125" style="3" customWidth="1"/>
    <col min="5" max="5" width="22.8515625" style="3" bestFit="1" customWidth="1"/>
    <col min="6" max="6" width="27.8515625" style="3" customWidth="1"/>
    <col min="7" max="7" width="31.7109375" style="3" customWidth="1"/>
    <col min="8" max="8" width="15.140625" style="3" customWidth="1"/>
    <col min="9" max="10" width="14.28125" style="3" customWidth="1"/>
    <col min="11" max="11" width="8.57421875" style="3" customWidth="1"/>
    <col min="12" max="12" width="14.28125" style="3" customWidth="1"/>
    <col min="13" max="14" width="13.57421875" style="3" customWidth="1"/>
    <col min="15" max="15" width="8.57421875" style="3" customWidth="1"/>
    <col min="16" max="16" width="15.8515625" style="3" customWidth="1"/>
    <col min="17" max="17" width="17.140625" style="3" customWidth="1"/>
    <col min="18" max="18" width="14.00390625" style="3" customWidth="1"/>
    <col min="19" max="20" width="17.140625" style="3" customWidth="1"/>
    <col min="21" max="22" width="25.7109375" style="3" customWidth="1"/>
    <col min="23" max="23" width="17.140625" style="3" customWidth="1"/>
    <col min="24" max="24" width="14.00390625" style="3" customWidth="1"/>
    <col min="25" max="26" width="17.140625" style="3" customWidth="1"/>
    <col min="27" max="27" width="28.57421875" style="3" customWidth="1"/>
    <col min="28" max="16384" width="12.57421875" style="3" customWidth="1"/>
  </cols>
  <sheetData>
    <row r="1" spans="1:16" ht="21.75" customHeight="1">
      <c r="A1" s="1" t="s">
        <v>0</v>
      </c>
      <c r="B1" s="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.75" customHeight="1" hidden="1">
      <c r="A2" s="1" t="s">
        <v>0</v>
      </c>
      <c r="B2" s="1" t="s">
        <v>3</v>
      </c>
      <c r="C2" s="4" t="s">
        <v>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</row>
    <row r="3" spans="1:16" ht="21.75" customHeight="1" hidden="1">
      <c r="A3" s="1" t="s">
        <v>0</v>
      </c>
      <c r="B3" s="1" t="s">
        <v>5</v>
      </c>
      <c r="C3" s="4" t="s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</row>
    <row r="4" spans="1:8" ht="14.25">
      <c r="A4" s="1" t="s">
        <v>7</v>
      </c>
      <c r="H4" s="6"/>
    </row>
    <row r="5" spans="1:6" ht="16.5" customHeight="1">
      <c r="A5" s="1" t="s">
        <v>7</v>
      </c>
      <c r="C5" s="7" t="s">
        <v>8</v>
      </c>
      <c r="D5" s="8"/>
      <c r="E5" s="9"/>
      <c r="F5" s="10"/>
    </row>
    <row r="6" spans="1:6" ht="6.75" customHeight="1">
      <c r="A6" s="1" t="s">
        <v>7</v>
      </c>
      <c r="C6" s="11"/>
      <c r="D6" s="11"/>
      <c r="E6" s="11"/>
      <c r="F6" s="11"/>
    </row>
    <row r="7" spans="1:6" ht="16.5" customHeight="1">
      <c r="A7" s="1" t="s">
        <v>7</v>
      </c>
      <c r="C7" s="7" t="s">
        <v>9</v>
      </c>
      <c r="D7" s="8"/>
      <c r="E7" s="9"/>
      <c r="F7" s="10"/>
    </row>
    <row r="8" spans="1:6" ht="6.75" customHeight="1">
      <c r="A8" s="1" t="s">
        <v>7</v>
      </c>
      <c r="C8" s="11"/>
      <c r="D8" s="11"/>
      <c r="E8" s="12"/>
      <c r="F8" s="12"/>
    </row>
    <row r="9" spans="1:6" ht="16.5" customHeight="1">
      <c r="A9" s="1" t="s">
        <v>7</v>
      </c>
      <c r="C9" s="7" t="s">
        <v>10</v>
      </c>
      <c r="D9" s="8"/>
      <c r="E9" s="13"/>
      <c r="F9" s="10"/>
    </row>
    <row r="10" spans="1:6" ht="6.75" customHeight="1">
      <c r="A10" s="1" t="s">
        <v>7</v>
      </c>
      <c r="C10" s="11"/>
      <c r="D10" s="11"/>
      <c r="E10" s="12"/>
      <c r="F10" s="12"/>
    </row>
    <row r="11" spans="1:6" ht="16.5" customHeight="1">
      <c r="A11" s="1" t="s">
        <v>7</v>
      </c>
      <c r="C11" s="7" t="s">
        <v>11</v>
      </c>
      <c r="D11" s="14"/>
      <c r="E11" s="13"/>
      <c r="F11" s="15"/>
    </row>
    <row r="12" spans="1:6" ht="16.5" customHeight="1" hidden="1">
      <c r="A12" s="1"/>
      <c r="C12" s="16"/>
      <c r="D12" s="16"/>
      <c r="E12" s="17"/>
      <c r="F12" s="17"/>
    </row>
    <row r="13" spans="1:6" ht="6.75" customHeight="1">
      <c r="A13" s="1" t="s">
        <v>7</v>
      </c>
      <c r="C13" s="11"/>
      <c r="D13" s="11"/>
      <c r="E13" s="12"/>
      <c r="F13" s="12"/>
    </row>
    <row r="14" spans="1:8" ht="16.5" customHeight="1">
      <c r="A14" s="1" t="s">
        <v>7</v>
      </c>
      <c r="C14" s="7" t="s">
        <v>12</v>
      </c>
      <c r="D14" s="8"/>
      <c r="E14" s="18" t="s">
        <v>13</v>
      </c>
      <c r="F14" s="19"/>
      <c r="G14" s="20" t="s">
        <v>13</v>
      </c>
      <c r="H14" s="20" t="s">
        <v>14</v>
      </c>
    </row>
    <row r="15" spans="1:6" ht="6.75" customHeight="1">
      <c r="A15" s="1" t="s">
        <v>7</v>
      </c>
      <c r="B15" s="21"/>
      <c r="C15" s="11"/>
      <c r="D15" s="11"/>
      <c r="E15" s="11"/>
      <c r="F15" s="11"/>
    </row>
    <row r="16" spans="1:6" ht="16.5" customHeight="1">
      <c r="A16" s="1" t="s">
        <v>7</v>
      </c>
      <c r="C16" s="22" t="s">
        <v>15</v>
      </c>
      <c r="D16" s="23"/>
      <c r="E16" s="24" t="s">
        <v>16</v>
      </c>
      <c r="F16" s="24" t="s">
        <v>17</v>
      </c>
    </row>
    <row r="17" spans="1:6" ht="16.5" customHeight="1">
      <c r="A17" s="1" t="s">
        <v>7</v>
      </c>
      <c r="C17" s="25" t="s">
        <v>18</v>
      </c>
      <c r="D17" s="26"/>
      <c r="E17" s="27"/>
      <c r="F17" s="28"/>
    </row>
    <row r="18" spans="1:10" ht="16.5" customHeight="1" thickBot="1">
      <c r="A18" s="1" t="s">
        <v>7</v>
      </c>
      <c r="C18" s="29"/>
      <c r="D18" s="29"/>
      <c r="E18" s="29"/>
      <c r="F18" s="30"/>
      <c r="G18" s="31"/>
      <c r="H18" s="31"/>
      <c r="I18" s="31"/>
      <c r="J18" s="31"/>
    </row>
    <row r="19" spans="1:10" ht="18.75" customHeight="1">
      <c r="A19" s="1" t="s">
        <v>7</v>
      </c>
      <c r="C19" s="32" t="s">
        <v>19</v>
      </c>
      <c r="D19" s="33"/>
      <c r="E19" s="33"/>
      <c r="F19" s="34"/>
      <c r="G19" s="31"/>
      <c r="H19" s="31"/>
      <c r="I19" s="31"/>
      <c r="J19" s="31"/>
    </row>
    <row r="20" spans="1:10" ht="24.75" customHeight="1" thickBot="1">
      <c r="A20" s="1" t="s">
        <v>7</v>
      </c>
      <c r="C20" s="35"/>
      <c r="D20" s="36"/>
      <c r="E20" s="37"/>
      <c r="F20" s="38"/>
      <c r="G20" s="31"/>
      <c r="H20" s="31"/>
      <c r="I20" s="31"/>
      <c r="J20" s="31"/>
    </row>
    <row r="21" spans="1:6" ht="16.5" customHeight="1" thickBot="1">
      <c r="A21" s="1" t="s">
        <v>7</v>
      </c>
      <c r="E21" s="29"/>
      <c r="F21" s="30"/>
    </row>
    <row r="22" spans="1:27" ht="15" hidden="1" thickBot="1">
      <c r="A22" s="1" t="s">
        <v>20</v>
      </c>
      <c r="B22" s="1" t="s">
        <v>20</v>
      </c>
      <c r="C22" s="1" t="s">
        <v>7</v>
      </c>
      <c r="D22" s="1" t="s">
        <v>7</v>
      </c>
      <c r="E22" s="39" t="s">
        <v>7</v>
      </c>
      <c r="F22" s="3" t="s">
        <v>7</v>
      </c>
      <c r="G22" s="1" t="s">
        <v>21</v>
      </c>
      <c r="H22" s="3" t="s">
        <v>7</v>
      </c>
      <c r="I22" s="1" t="s">
        <v>21</v>
      </c>
      <c r="J22" s="3" t="s">
        <v>7</v>
      </c>
      <c r="L22" s="3" t="s">
        <v>7</v>
      </c>
      <c r="M22" s="1" t="s">
        <v>21</v>
      </c>
      <c r="N22" s="1" t="s">
        <v>21</v>
      </c>
      <c r="O22" s="1" t="s">
        <v>21</v>
      </c>
      <c r="P22" s="1" t="s">
        <v>7</v>
      </c>
      <c r="Q22" s="1" t="s">
        <v>22</v>
      </c>
      <c r="R22" s="1" t="s">
        <v>22</v>
      </c>
      <c r="S22" s="1" t="s">
        <v>22</v>
      </c>
      <c r="T22" s="1" t="s">
        <v>23</v>
      </c>
      <c r="U22" s="1" t="s">
        <v>23</v>
      </c>
      <c r="V22" s="1" t="s">
        <v>24</v>
      </c>
      <c r="W22" s="1" t="s">
        <v>24</v>
      </c>
      <c r="X22" s="1" t="s">
        <v>24</v>
      </c>
      <c r="Y22" s="1" t="s">
        <v>24</v>
      </c>
      <c r="Z22" s="1" t="s">
        <v>25</v>
      </c>
      <c r="AA22" s="1" t="s">
        <v>25</v>
      </c>
    </row>
    <row r="23" spans="1:27" ht="22.5" customHeight="1" thickBot="1">
      <c r="A23" s="1" t="s">
        <v>7</v>
      </c>
      <c r="C23" s="40" t="s">
        <v>26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  <c r="Q23" s="43" t="s">
        <v>27</v>
      </c>
      <c r="R23" s="44"/>
      <c r="S23" s="44"/>
      <c r="T23" s="44"/>
      <c r="U23" s="45"/>
      <c r="V23" s="46" t="s">
        <v>28</v>
      </c>
      <c r="W23" s="47" t="s">
        <v>29</v>
      </c>
      <c r="X23" s="48"/>
      <c r="Y23" s="48"/>
      <c r="Z23" s="48"/>
      <c r="AA23" s="49"/>
    </row>
    <row r="24" spans="1:27" ht="57.75" customHeight="1" thickBot="1">
      <c r="A24" s="1" t="s">
        <v>7</v>
      </c>
      <c r="C24" s="50" t="s">
        <v>30</v>
      </c>
      <c r="D24" s="51" t="s">
        <v>31</v>
      </c>
      <c r="E24" s="52" t="s">
        <v>32</v>
      </c>
      <c r="F24" s="51" t="s">
        <v>33</v>
      </c>
      <c r="G24" s="51" t="s">
        <v>34</v>
      </c>
      <c r="H24" s="52" t="s">
        <v>35</v>
      </c>
      <c r="I24" s="52" t="s">
        <v>36</v>
      </c>
      <c r="J24" s="53" t="s">
        <v>37</v>
      </c>
      <c r="K24" s="53" t="s">
        <v>38</v>
      </c>
      <c r="L24" s="53" t="s">
        <v>39</v>
      </c>
      <c r="M24" s="53" t="s">
        <v>40</v>
      </c>
      <c r="N24" s="53" t="s">
        <v>41</v>
      </c>
      <c r="O24" s="53" t="s">
        <v>42</v>
      </c>
      <c r="P24" s="54" t="s">
        <v>43</v>
      </c>
      <c r="Q24" s="55" t="s">
        <v>44</v>
      </c>
      <c r="R24" s="56" t="s">
        <v>45</v>
      </c>
      <c r="S24" s="56" t="s">
        <v>46</v>
      </c>
      <c r="T24" s="56" t="s">
        <v>47</v>
      </c>
      <c r="U24" s="54" t="s">
        <v>48</v>
      </c>
      <c r="V24" s="57" t="s">
        <v>49</v>
      </c>
      <c r="W24" s="58" t="s">
        <v>50</v>
      </c>
      <c r="X24" s="59" t="s">
        <v>51</v>
      </c>
      <c r="Y24" s="59" t="s">
        <v>52</v>
      </c>
      <c r="Z24" s="59" t="s">
        <v>53</v>
      </c>
      <c r="AA24" s="60" t="s">
        <v>54</v>
      </c>
    </row>
    <row r="25" spans="1:27" s="61" customFormat="1" ht="14.25" hidden="1">
      <c r="A25" s="1" t="s">
        <v>20</v>
      </c>
      <c r="B25" s="61" t="s">
        <v>55</v>
      </c>
      <c r="C25" s="62">
        <v>0</v>
      </c>
      <c r="D25" s="63"/>
      <c r="E25" s="64" t="s">
        <v>56</v>
      </c>
      <c r="F25" s="64" t="s">
        <v>56</v>
      </c>
      <c r="G25" s="64" t="s">
        <v>56</v>
      </c>
      <c r="H25" s="65"/>
      <c r="I25" s="63"/>
      <c r="J25" s="66"/>
      <c r="K25" s="67">
        <v>0.2</v>
      </c>
      <c r="L25" s="66">
        <f aca="true" t="shared" si="0" ref="L25:L34">IF(OR(ISBLANK(J25),ISBLANK(K25)),0,J25/(1+K25))</f>
        <v>0</v>
      </c>
      <c r="M25" s="66"/>
      <c r="N25" s="68">
        <f aca="true" t="shared" si="1" ref="N25:N34">IF($E$14="Nein",J25,L25)-M25</f>
        <v>0</v>
      </c>
      <c r="O25" s="69"/>
      <c r="P25" s="70">
        <f aca="true" t="shared" si="2" ref="P25:P34">N25*(1-O25)</f>
        <v>0</v>
      </c>
      <c r="Q25" s="71"/>
      <c r="R25" s="72">
        <f aca="true" t="shared" si="3" ref="R25:R34">P25-Q25</f>
        <v>0</v>
      </c>
      <c r="S25" s="73"/>
      <c r="T25" s="72">
        <f aca="true" t="shared" si="4" ref="T25:T34">P25-Q25-S25</f>
        <v>0</v>
      </c>
      <c r="U25" s="74"/>
      <c r="V25" s="75"/>
      <c r="W25" s="71"/>
      <c r="X25" s="72">
        <f aca="true" t="shared" si="5" ref="X25:X34">T25-W25</f>
        <v>0</v>
      </c>
      <c r="Y25" s="73"/>
      <c r="Z25" s="72">
        <f aca="true" t="shared" si="6" ref="Z25:Z34">T25-W25-Y25</f>
        <v>0</v>
      </c>
      <c r="AA25" s="74"/>
    </row>
    <row r="26" spans="1:27" s="61" customFormat="1" ht="14.25">
      <c r="A26" s="1" t="s">
        <v>7</v>
      </c>
      <c r="B26" s="61" t="s">
        <v>57</v>
      </c>
      <c r="C26" s="76">
        <f aca="true" t="shared" si="7" ref="C26:C34">C25+1</f>
        <v>1</v>
      </c>
      <c r="D26" s="77"/>
      <c r="E26" s="78"/>
      <c r="F26" s="78"/>
      <c r="G26" s="79"/>
      <c r="H26" s="80"/>
      <c r="I26" s="77"/>
      <c r="J26" s="81"/>
      <c r="K26" s="82">
        <v>0.2</v>
      </c>
      <c r="L26" s="83">
        <f t="shared" si="0"/>
        <v>0</v>
      </c>
      <c r="M26" s="81"/>
      <c r="N26" s="84">
        <f t="shared" si="1"/>
        <v>0</v>
      </c>
      <c r="O26" s="85"/>
      <c r="P26" s="86">
        <f t="shared" si="2"/>
        <v>0</v>
      </c>
      <c r="Q26" s="87"/>
      <c r="R26" s="88">
        <f t="shared" si="3"/>
        <v>0</v>
      </c>
      <c r="S26" s="89"/>
      <c r="T26" s="88">
        <f t="shared" si="4"/>
        <v>0</v>
      </c>
      <c r="U26" s="90"/>
      <c r="V26" s="91"/>
      <c r="W26" s="87"/>
      <c r="X26" s="88">
        <f t="shared" si="5"/>
        <v>0</v>
      </c>
      <c r="Y26" s="89"/>
      <c r="Z26" s="88">
        <f t="shared" si="6"/>
        <v>0</v>
      </c>
      <c r="AA26" s="90"/>
    </row>
    <row r="27" spans="1:27" s="61" customFormat="1" ht="14.25">
      <c r="A27" s="1" t="s">
        <v>7</v>
      </c>
      <c r="B27" s="61" t="s">
        <v>57</v>
      </c>
      <c r="C27" s="76">
        <f t="shared" si="7"/>
        <v>2</v>
      </c>
      <c r="D27" s="77"/>
      <c r="E27" s="78"/>
      <c r="F27" s="78"/>
      <c r="G27" s="79"/>
      <c r="H27" s="80"/>
      <c r="I27" s="77"/>
      <c r="J27" s="81"/>
      <c r="K27" s="82">
        <v>0.2</v>
      </c>
      <c r="L27" s="83">
        <f t="shared" si="0"/>
        <v>0</v>
      </c>
      <c r="M27" s="81"/>
      <c r="N27" s="84">
        <f t="shared" si="1"/>
        <v>0</v>
      </c>
      <c r="O27" s="85"/>
      <c r="P27" s="86">
        <f t="shared" si="2"/>
        <v>0</v>
      </c>
      <c r="Q27" s="87"/>
      <c r="R27" s="88">
        <f t="shared" si="3"/>
        <v>0</v>
      </c>
      <c r="S27" s="89"/>
      <c r="T27" s="88">
        <f t="shared" si="4"/>
        <v>0</v>
      </c>
      <c r="U27" s="90"/>
      <c r="V27" s="91"/>
      <c r="W27" s="87"/>
      <c r="X27" s="88">
        <f t="shared" si="5"/>
        <v>0</v>
      </c>
      <c r="Y27" s="89"/>
      <c r="Z27" s="88">
        <f t="shared" si="6"/>
        <v>0</v>
      </c>
      <c r="AA27" s="90"/>
    </row>
    <row r="28" spans="1:27" s="61" customFormat="1" ht="14.25">
      <c r="A28" s="1" t="s">
        <v>7</v>
      </c>
      <c r="B28" s="61" t="s">
        <v>57</v>
      </c>
      <c r="C28" s="76">
        <f t="shared" si="7"/>
        <v>3</v>
      </c>
      <c r="D28" s="77"/>
      <c r="E28" s="78"/>
      <c r="F28" s="78"/>
      <c r="G28" s="79"/>
      <c r="H28" s="80"/>
      <c r="I28" s="77"/>
      <c r="J28" s="81"/>
      <c r="K28" s="82">
        <v>0.2</v>
      </c>
      <c r="L28" s="83">
        <f t="shared" si="0"/>
        <v>0</v>
      </c>
      <c r="M28" s="81"/>
      <c r="N28" s="84">
        <f t="shared" si="1"/>
        <v>0</v>
      </c>
      <c r="O28" s="85"/>
      <c r="P28" s="86">
        <f t="shared" si="2"/>
        <v>0</v>
      </c>
      <c r="Q28" s="87"/>
      <c r="R28" s="88">
        <f t="shared" si="3"/>
        <v>0</v>
      </c>
      <c r="S28" s="89"/>
      <c r="T28" s="88">
        <f t="shared" si="4"/>
        <v>0</v>
      </c>
      <c r="U28" s="90"/>
      <c r="V28" s="91"/>
      <c r="W28" s="87"/>
      <c r="X28" s="88">
        <f t="shared" si="5"/>
        <v>0</v>
      </c>
      <c r="Y28" s="89"/>
      <c r="Z28" s="88">
        <f t="shared" si="6"/>
        <v>0</v>
      </c>
      <c r="AA28" s="90"/>
    </row>
    <row r="29" spans="1:27" s="61" customFormat="1" ht="14.25">
      <c r="A29" s="1" t="s">
        <v>7</v>
      </c>
      <c r="B29" s="61" t="s">
        <v>57</v>
      </c>
      <c r="C29" s="76">
        <f t="shared" si="7"/>
        <v>4</v>
      </c>
      <c r="D29" s="77"/>
      <c r="E29" s="78"/>
      <c r="F29" s="78"/>
      <c r="G29" s="79"/>
      <c r="H29" s="80"/>
      <c r="I29" s="77"/>
      <c r="J29" s="81"/>
      <c r="K29" s="82">
        <v>0.2</v>
      </c>
      <c r="L29" s="83">
        <f t="shared" si="0"/>
        <v>0</v>
      </c>
      <c r="M29" s="81"/>
      <c r="N29" s="84">
        <f t="shared" si="1"/>
        <v>0</v>
      </c>
      <c r="O29" s="85"/>
      <c r="P29" s="86">
        <f t="shared" si="2"/>
        <v>0</v>
      </c>
      <c r="Q29" s="87"/>
      <c r="R29" s="88">
        <f t="shared" si="3"/>
        <v>0</v>
      </c>
      <c r="S29" s="89"/>
      <c r="T29" s="88">
        <f t="shared" si="4"/>
        <v>0</v>
      </c>
      <c r="U29" s="90"/>
      <c r="V29" s="91"/>
      <c r="W29" s="87"/>
      <c r="X29" s="88">
        <f t="shared" si="5"/>
        <v>0</v>
      </c>
      <c r="Y29" s="89"/>
      <c r="Z29" s="88">
        <f t="shared" si="6"/>
        <v>0</v>
      </c>
      <c r="AA29" s="90"/>
    </row>
    <row r="30" spans="1:27" s="61" customFormat="1" ht="14.25">
      <c r="A30" s="1" t="s">
        <v>7</v>
      </c>
      <c r="B30" s="61" t="s">
        <v>57</v>
      </c>
      <c r="C30" s="76">
        <f t="shared" si="7"/>
        <v>5</v>
      </c>
      <c r="D30" s="77"/>
      <c r="E30" s="78"/>
      <c r="F30" s="78"/>
      <c r="G30" s="79"/>
      <c r="H30" s="80"/>
      <c r="I30" s="77"/>
      <c r="J30" s="81"/>
      <c r="K30" s="82">
        <v>0.2</v>
      </c>
      <c r="L30" s="83">
        <f t="shared" si="0"/>
        <v>0</v>
      </c>
      <c r="M30" s="81"/>
      <c r="N30" s="84">
        <f t="shared" si="1"/>
        <v>0</v>
      </c>
      <c r="O30" s="85"/>
      <c r="P30" s="92">
        <f t="shared" si="2"/>
        <v>0</v>
      </c>
      <c r="Q30" s="93"/>
      <c r="R30" s="88">
        <f t="shared" si="3"/>
        <v>0</v>
      </c>
      <c r="S30" s="89"/>
      <c r="T30" s="88">
        <f t="shared" si="4"/>
        <v>0</v>
      </c>
      <c r="U30" s="90"/>
      <c r="V30" s="91"/>
      <c r="W30" s="93"/>
      <c r="X30" s="88">
        <f t="shared" si="5"/>
        <v>0</v>
      </c>
      <c r="Y30" s="89"/>
      <c r="Z30" s="88">
        <f t="shared" si="6"/>
        <v>0</v>
      </c>
      <c r="AA30" s="90"/>
    </row>
    <row r="31" spans="1:27" s="95" customFormat="1" ht="15" thickBot="1">
      <c r="A31" s="94" t="s">
        <v>7</v>
      </c>
      <c r="B31" s="95" t="s">
        <v>57</v>
      </c>
      <c r="C31" s="96">
        <f t="shared" si="7"/>
        <v>6</v>
      </c>
      <c r="D31" s="77"/>
      <c r="E31" s="78"/>
      <c r="F31" s="78"/>
      <c r="G31" s="79"/>
      <c r="H31" s="80"/>
      <c r="I31" s="77"/>
      <c r="J31" s="81"/>
      <c r="K31" s="82">
        <v>0.2</v>
      </c>
      <c r="L31" s="81">
        <f t="shared" si="0"/>
        <v>0</v>
      </c>
      <c r="M31" s="81"/>
      <c r="N31" s="97">
        <f t="shared" si="1"/>
        <v>0</v>
      </c>
      <c r="O31" s="85"/>
      <c r="P31" s="98">
        <f t="shared" si="2"/>
        <v>0</v>
      </c>
      <c r="Q31" s="93"/>
      <c r="R31" s="99">
        <f t="shared" si="3"/>
        <v>0</v>
      </c>
      <c r="S31" s="89"/>
      <c r="T31" s="99">
        <f t="shared" si="4"/>
        <v>0</v>
      </c>
      <c r="U31" s="90"/>
      <c r="V31" s="91"/>
      <c r="W31" s="93"/>
      <c r="X31" s="99">
        <f t="shared" si="5"/>
        <v>0</v>
      </c>
      <c r="Y31" s="89"/>
      <c r="Z31" s="99">
        <f t="shared" si="6"/>
        <v>0</v>
      </c>
      <c r="AA31" s="90"/>
    </row>
    <row r="32" spans="1:27" s="95" customFormat="1" ht="14.25" hidden="1">
      <c r="A32" s="94" t="s">
        <v>20</v>
      </c>
      <c r="B32" s="95" t="s">
        <v>58</v>
      </c>
      <c r="C32" s="100">
        <f t="shared" si="7"/>
        <v>7</v>
      </c>
      <c r="D32" s="101"/>
      <c r="E32" s="64" t="s">
        <v>56</v>
      </c>
      <c r="F32" s="64" t="s">
        <v>56</v>
      </c>
      <c r="G32" s="102" t="s">
        <v>56</v>
      </c>
      <c r="H32" s="103"/>
      <c r="I32" s="104"/>
      <c r="J32" s="105"/>
      <c r="K32" s="67">
        <v>0.2</v>
      </c>
      <c r="L32" s="105">
        <f t="shared" si="0"/>
        <v>0</v>
      </c>
      <c r="M32" s="105"/>
      <c r="N32" s="97">
        <f t="shared" si="1"/>
        <v>0</v>
      </c>
      <c r="O32" s="106"/>
      <c r="P32" s="98">
        <f t="shared" si="2"/>
        <v>0</v>
      </c>
      <c r="Q32" s="107"/>
      <c r="R32" s="99">
        <f t="shared" si="3"/>
        <v>0</v>
      </c>
      <c r="S32" s="108"/>
      <c r="T32" s="99">
        <f t="shared" si="4"/>
        <v>0</v>
      </c>
      <c r="U32" s="109"/>
      <c r="V32" s="110"/>
      <c r="W32" s="107"/>
      <c r="X32" s="99">
        <f t="shared" si="5"/>
        <v>0</v>
      </c>
      <c r="Y32" s="108"/>
      <c r="Z32" s="99">
        <f t="shared" si="6"/>
        <v>0</v>
      </c>
      <c r="AA32" s="109"/>
    </row>
    <row r="33" spans="1:27" s="61" customFormat="1" ht="15" hidden="1" thickBot="1">
      <c r="A33" s="1" t="s">
        <v>7</v>
      </c>
      <c r="B33" s="61" t="s">
        <v>57</v>
      </c>
      <c r="C33" s="111">
        <f t="shared" si="7"/>
        <v>8</v>
      </c>
      <c r="D33" s="77"/>
      <c r="E33" s="78"/>
      <c r="F33" s="78"/>
      <c r="G33" s="79"/>
      <c r="H33" s="80"/>
      <c r="I33" s="77"/>
      <c r="J33" s="81"/>
      <c r="K33" s="82">
        <v>0.2</v>
      </c>
      <c r="L33" s="81">
        <f t="shared" si="0"/>
        <v>0</v>
      </c>
      <c r="M33" s="81"/>
      <c r="N33" s="112">
        <f t="shared" si="1"/>
        <v>0</v>
      </c>
      <c r="O33" s="85"/>
      <c r="P33" s="92">
        <f t="shared" si="2"/>
        <v>0</v>
      </c>
      <c r="Q33" s="93"/>
      <c r="R33" s="113">
        <f t="shared" si="3"/>
        <v>0</v>
      </c>
      <c r="S33" s="89"/>
      <c r="T33" s="113">
        <f t="shared" si="4"/>
        <v>0</v>
      </c>
      <c r="U33" s="90"/>
      <c r="V33" s="91"/>
      <c r="W33" s="93"/>
      <c r="X33" s="113">
        <f t="shared" si="5"/>
        <v>0</v>
      </c>
      <c r="Y33" s="89"/>
      <c r="Z33" s="113">
        <f t="shared" si="6"/>
        <v>0</v>
      </c>
      <c r="AA33" s="90"/>
    </row>
    <row r="34" spans="1:27" s="95" customFormat="1" ht="15" hidden="1" thickBot="1">
      <c r="A34" s="94" t="s">
        <v>20</v>
      </c>
      <c r="B34" s="95" t="s">
        <v>58</v>
      </c>
      <c r="C34" s="100">
        <f t="shared" si="7"/>
        <v>9</v>
      </c>
      <c r="D34" s="101"/>
      <c r="E34" s="64" t="s">
        <v>56</v>
      </c>
      <c r="F34" s="64" t="s">
        <v>56</v>
      </c>
      <c r="G34" s="64" t="s">
        <v>56</v>
      </c>
      <c r="H34" s="114"/>
      <c r="I34" s="101"/>
      <c r="J34" s="115"/>
      <c r="K34" s="67">
        <v>0.2</v>
      </c>
      <c r="L34" s="66">
        <f t="shared" si="0"/>
        <v>0</v>
      </c>
      <c r="M34" s="116"/>
      <c r="N34" s="68">
        <f t="shared" si="1"/>
        <v>0</v>
      </c>
      <c r="O34" s="117"/>
      <c r="P34" s="118">
        <f t="shared" si="2"/>
        <v>0</v>
      </c>
      <c r="Q34" s="119"/>
      <c r="R34" s="120">
        <f t="shared" si="3"/>
        <v>0</v>
      </c>
      <c r="S34" s="121"/>
      <c r="T34" s="120">
        <f t="shared" si="4"/>
        <v>0</v>
      </c>
      <c r="U34" s="122"/>
      <c r="V34" s="123"/>
      <c r="W34" s="119"/>
      <c r="X34" s="72">
        <f t="shared" si="5"/>
        <v>0</v>
      </c>
      <c r="Y34" s="121"/>
      <c r="Z34" s="72">
        <f t="shared" si="6"/>
        <v>0</v>
      </c>
      <c r="AA34" s="124"/>
    </row>
    <row r="35" spans="1:27" ht="15" thickBot="1">
      <c r="A35" s="1" t="s">
        <v>7</v>
      </c>
      <c r="C35" s="125"/>
      <c r="D35" s="125"/>
      <c r="E35" s="125"/>
      <c r="F35" s="125"/>
      <c r="G35" s="125"/>
      <c r="H35" s="125"/>
      <c r="I35" s="126" t="s">
        <v>59</v>
      </c>
      <c r="J35" s="127">
        <f>SUM(J25:J34)</f>
        <v>0</v>
      </c>
      <c r="K35" s="128"/>
      <c r="L35" s="127">
        <f>SUM(L25:L34)</f>
        <v>0</v>
      </c>
      <c r="N35" s="127">
        <f>SUM(N25:N34)</f>
        <v>0</v>
      </c>
      <c r="O35" s="129"/>
      <c r="P35" s="127">
        <f>SUM(P25:P34)</f>
        <v>0</v>
      </c>
      <c r="Q35" s="130">
        <f>SUM(Q25:Q34)</f>
        <v>0</v>
      </c>
      <c r="R35" s="127">
        <f>SUM(R25:R34)</f>
        <v>0</v>
      </c>
      <c r="S35" s="131">
        <f>SUM(S25:S34)</f>
        <v>0</v>
      </c>
      <c r="T35" s="127">
        <f>SUM(T25:T34)</f>
        <v>0</v>
      </c>
      <c r="U35" s="128"/>
      <c r="V35" s="125"/>
      <c r="W35" s="132">
        <f>SUM(W25:W34)</f>
        <v>0</v>
      </c>
      <c r="X35" s="133">
        <f>SUM(X25:X34)</f>
        <v>0</v>
      </c>
      <c r="Y35" s="132">
        <f>SUM(Y25:Y34)</f>
        <v>0</v>
      </c>
      <c r="Z35" s="133">
        <f>SUM(Z25:Z34)</f>
        <v>0</v>
      </c>
      <c r="AA35" s="125"/>
    </row>
    <row r="36" spans="1:15" ht="14.25">
      <c r="A36" s="1" t="s">
        <v>60</v>
      </c>
      <c r="G36" s="1"/>
      <c r="I36" s="1"/>
      <c r="J36" s="1"/>
      <c r="K36" s="1"/>
      <c r="O36" s="1"/>
    </row>
    <row r="37" spans="1:15" ht="14.25">
      <c r="A37" s="1" t="s">
        <v>60</v>
      </c>
      <c r="H37" s="134"/>
      <c r="I37" s="134"/>
      <c r="J37" s="134"/>
      <c r="K37" s="134"/>
      <c r="L37" s="134"/>
      <c r="M37" s="134"/>
      <c r="N37" s="135"/>
      <c r="O37" s="135"/>
    </row>
    <row r="38" spans="1:15" ht="14.25">
      <c r="A38" s="1" t="s">
        <v>60</v>
      </c>
      <c r="H38" s="134"/>
      <c r="I38" s="134"/>
      <c r="J38" s="134"/>
      <c r="K38" s="134"/>
      <c r="L38" s="134"/>
      <c r="M38" s="134"/>
      <c r="N38" s="135"/>
      <c r="O38" s="135"/>
    </row>
    <row r="39" spans="1:15" ht="14.25">
      <c r="A39" s="1" t="s">
        <v>60</v>
      </c>
      <c r="D39" s="134"/>
      <c r="E39" s="134"/>
      <c r="F39" s="134"/>
      <c r="H39" s="134"/>
      <c r="I39" s="134"/>
      <c r="J39" s="134"/>
      <c r="K39" s="134"/>
      <c r="L39" s="134"/>
      <c r="M39" s="134"/>
      <c r="N39" s="135"/>
      <c r="O39" s="135"/>
    </row>
    <row r="40" spans="1:15" ht="14.25">
      <c r="A40" s="1" t="s">
        <v>60</v>
      </c>
      <c r="D40" s="136"/>
      <c r="E40" s="136"/>
      <c r="F40" s="136"/>
      <c r="H40" s="136"/>
      <c r="I40" s="136"/>
      <c r="J40" s="136"/>
      <c r="K40" s="136"/>
      <c r="L40" s="136"/>
      <c r="M40" s="136"/>
      <c r="N40" s="137"/>
      <c r="O40" s="137"/>
    </row>
    <row r="41" spans="1:15" ht="14.25">
      <c r="A41" s="1" t="s">
        <v>60</v>
      </c>
      <c r="D41" s="138" t="s">
        <v>61</v>
      </c>
      <c r="E41" s="138"/>
      <c r="F41" s="138"/>
      <c r="H41" s="139" t="s">
        <v>62</v>
      </c>
      <c r="I41" s="139"/>
      <c r="J41" s="139"/>
      <c r="K41" s="139"/>
      <c r="L41" s="139"/>
      <c r="M41" s="139"/>
      <c r="N41" s="137"/>
      <c r="O41" s="137"/>
    </row>
    <row r="42" ht="14.25" hidden="1">
      <c r="A42" s="1" t="s">
        <v>60</v>
      </c>
    </row>
  </sheetData>
  <sheetProtection/>
  <mergeCells count="25">
    <mergeCell ref="Q23:U23"/>
    <mergeCell ref="E11:F11"/>
    <mergeCell ref="C11:D11"/>
    <mergeCell ref="W23:AA23"/>
    <mergeCell ref="E14:F14"/>
    <mergeCell ref="C19:F19"/>
    <mergeCell ref="C23:P23"/>
    <mergeCell ref="E12:F12"/>
    <mergeCell ref="C12:D12"/>
    <mergeCell ref="C14:D14"/>
    <mergeCell ref="C1:P1"/>
    <mergeCell ref="O2:P2"/>
    <mergeCell ref="O3:P3"/>
    <mergeCell ref="C9:D9"/>
    <mergeCell ref="C5:D5"/>
    <mergeCell ref="C7:D7"/>
    <mergeCell ref="E5:F5"/>
    <mergeCell ref="E7:F7"/>
    <mergeCell ref="E9:F9"/>
    <mergeCell ref="C16:D16"/>
    <mergeCell ref="C17:D17"/>
    <mergeCell ref="D41:F41"/>
    <mergeCell ref="H41:M41"/>
    <mergeCell ref="D40:F40"/>
    <mergeCell ref="H40:M40"/>
  </mergeCells>
  <conditionalFormatting sqref="T25:T35 Z25:Z35 R25:R35">
    <cfRule type="cellIs" priority="1" dxfId="0" operator="notBetween" stopIfTrue="1">
      <formula>0</formula>
      <formula>P25</formula>
    </cfRule>
  </conditionalFormatting>
  <conditionalFormatting sqref="X25:X35">
    <cfRule type="cellIs" priority="2" dxfId="0" operator="notBetween" stopIfTrue="1">
      <formula>0</formula>
      <formula>T25</formula>
    </cfRule>
  </conditionalFormatting>
  <conditionalFormatting sqref="D25:D34">
    <cfRule type="cellIs" priority="3" dxfId="1" operator="notBetween" stopIfTrue="1">
      <formula>$E$17</formula>
      <formula>$F$17</formula>
    </cfRule>
  </conditionalFormatting>
  <conditionalFormatting sqref="E20:E21 E17:E18 C18:D18">
    <cfRule type="cellIs" priority="4" dxfId="1" operator="greaterThan" stopIfTrue="1">
      <formula>$F$17</formula>
    </cfRule>
  </conditionalFormatting>
  <conditionalFormatting sqref="F20:F21 F17:F18">
    <cfRule type="cellIs" priority="5" dxfId="1" operator="lessThan" stopIfTrue="1">
      <formula>$E$17</formula>
    </cfRule>
  </conditionalFormatting>
  <conditionalFormatting sqref="L25:L34">
    <cfRule type="cellIs" priority="6" dxfId="2" operator="between" stopIfTrue="1">
      <formula>0.01</formula>
      <formula>49.99</formula>
    </cfRule>
  </conditionalFormatting>
  <conditionalFormatting sqref="I25:I34">
    <cfRule type="cellIs" priority="7" dxfId="1" operator="lessThan" stopIfTrue="1">
      <formula>$D25</formula>
    </cfRule>
  </conditionalFormatting>
  <dataValidations count="4">
    <dataValidation allowBlank="1" showInputMessage="1" showErrorMessage="1" sqref="G14"/>
    <dataValidation showInputMessage="1" showErrorMessage="1" sqref="E14:F14"/>
    <dataValidation type="date" allowBlank="1" showInputMessage="1" showErrorMessage="1" errorTitle="Fehler" error="Das Datum muss zwischen 1.1.2014 und 31.12.2023 liegen" sqref="E20:F20 E18:F18">
      <formula1>41640</formula1>
      <formula2>45291</formula2>
    </dataValidation>
    <dataValidation type="date" allowBlank="1" showInputMessage="1" showErrorMessage="1" errorTitle="Fehler" error="Das Datum muss zwischen 1.1.2014 und 30.06.2023 liegen" sqref="E17:F17">
      <formula1>41640</formula1>
      <formula2>45107</formula2>
    </dataValidation>
  </dataValidations>
  <printOptions/>
  <pageMargins left="0.31496062992125984" right="0.31496062992125984" top="0.3937007874015748" bottom="0.3937007874015748" header="0.1968503937007874" footer="0.1968503937007874"/>
  <pageSetup fitToHeight="8" fitToWidth="1" horizontalDpi="600" verticalDpi="600" orientation="landscape" paperSize="9" scale="63" r:id="rId1"/>
  <headerFooter alignWithMargins="0">
    <oddFooter>&amp;LSeite &amp;P von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Investkosten</dc:title>
  <dc:subject>Investkosten</dc:subject>
  <dc:creator>***</dc:creator>
  <cp:keywords/>
  <dc:description/>
  <cp:lastModifiedBy>***</cp:lastModifiedBy>
  <dcterms:created xsi:type="dcterms:W3CDTF">2015-11-25T08:40:43Z</dcterms:created>
  <dcterms:modified xsi:type="dcterms:W3CDTF">2015-11-25T08:40:45Z</dcterms:modified>
  <cp:category/>
  <cp:version/>
  <cp:contentType/>
  <cp:contentStatus/>
</cp:coreProperties>
</file>